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B73446DD-5170-4B0A-9A7A-AFAB9038B8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4" r:id="rId1"/>
  </sheets>
  <definedNames>
    <definedName name="_xlnm._FilterDatabase" localSheetId="0" hidden="1">ESF!$A$5:$F$52</definedName>
    <definedName name="_xlnm.Print_Area" localSheetId="0">ESF!$A$4:$F$64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4" l="1"/>
  <c r="F5" i="4" s="1"/>
  <c r="C5" i="4"/>
</calcChain>
</file>

<file path=xl/sharedStrings.xml><?xml version="1.0" encoding="utf-8"?>
<sst xmlns="http://schemas.openxmlformats.org/spreadsheetml/2006/main" count="64" uniqueCount="63">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</sst>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2" applyNumberFormat="1" applyFont="1" applyFill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2" applyNumberFormat="1" applyFont="1" applyFill="1" applyBorder="1" applyAlignment="1" applyProtection="1">
      <alignment horizontal="righ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 wrapText="1"/>
      <protection locked="0"/>
    </xf>
    <xf numFmtId="0" fontId="3" fillId="0" borderId="4" xfId="2" applyNumberFormat="1" applyFont="1" applyFill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center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 wrapText="1"/>
      <protection locked="0"/>
    </xf>
    <xf numFmtId="0" fontId="6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1" xfId="8" applyFont="1" applyBorder="1" applyAlignment="1" applyProtection="1">
      <alignment horizontal="center" vertical="top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J57"/>
  <sheetViews>
    <sheetView tabSelected="1" zoomScaleNormal="100" zoomScaleSheetLayoutView="100" workbookViewId="0">
      <selection activeCell="A4" sqref="A4:F57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9" width="12" style="2"/>
    <col min="10" max="10" width="12.7109375" style="2" bestFit="1" customWidth="1"/>
    <col min="11" max="16384" width="12" style="2"/>
  </cols>
  <sheetData>
    <row r="4" spans="1:6" ht="45" customHeight="1" x14ac:dyDescent="0.2">
      <c r="A4" s="26" t="s">
        <v>62</v>
      </c>
      <c r="B4" s="27"/>
      <c r="C4" s="27"/>
      <c r="D4" s="27"/>
      <c r="E4" s="27"/>
      <c r="F4" s="28"/>
    </row>
    <row r="5" spans="1:6" x14ac:dyDescent="0.2">
      <c r="A5" s="5" t="s">
        <v>0</v>
      </c>
      <c r="B5" s="5">
        <v>2025</v>
      </c>
      <c r="C5" s="5">
        <f>B5-1</f>
        <v>2024</v>
      </c>
      <c r="D5" s="5" t="s">
        <v>0</v>
      </c>
      <c r="E5" s="5">
        <f>B5</f>
        <v>2025</v>
      </c>
      <c r="F5" s="5">
        <f>E5-1</f>
        <v>2024</v>
      </c>
    </row>
    <row r="6" spans="1:6" s="3" customFormat="1" x14ac:dyDescent="0.2">
      <c r="A6" s="6" t="s">
        <v>1</v>
      </c>
      <c r="B6" s="7"/>
      <c r="C6" s="7"/>
      <c r="D6" s="6" t="s">
        <v>2</v>
      </c>
      <c r="E6" s="7"/>
      <c r="F6" s="7"/>
    </row>
    <row r="7" spans="1:6" x14ac:dyDescent="0.2">
      <c r="A7" s="8" t="s">
        <v>3</v>
      </c>
      <c r="B7" s="7"/>
      <c r="C7" s="7"/>
      <c r="D7" s="8" t="s">
        <v>4</v>
      </c>
      <c r="E7" s="7"/>
      <c r="F7" s="7"/>
    </row>
    <row r="8" spans="1:6" x14ac:dyDescent="0.2">
      <c r="A8" s="9" t="s">
        <v>5</v>
      </c>
      <c r="B8" s="10">
        <v>2102746.16</v>
      </c>
      <c r="C8" s="10">
        <v>570977.89</v>
      </c>
      <c r="D8" s="9" t="s">
        <v>6</v>
      </c>
      <c r="E8" s="10">
        <v>561462.56000000006</v>
      </c>
      <c r="F8" s="11">
        <v>1976687.83</v>
      </c>
    </row>
    <row r="9" spans="1:6" x14ac:dyDescent="0.2">
      <c r="A9" s="9" t="s">
        <v>7</v>
      </c>
      <c r="B9" s="10">
        <v>2447711.87</v>
      </c>
      <c r="C9" s="10">
        <v>2358555.2999999998</v>
      </c>
      <c r="D9" s="9" t="s">
        <v>8</v>
      </c>
      <c r="E9" s="10">
        <v>0</v>
      </c>
      <c r="F9" s="11">
        <v>0</v>
      </c>
    </row>
    <row r="10" spans="1:6" x14ac:dyDescent="0.2">
      <c r="A10" s="9" t="s">
        <v>9</v>
      </c>
      <c r="B10" s="10">
        <v>0</v>
      </c>
      <c r="C10" s="10">
        <v>0</v>
      </c>
      <c r="D10" s="9" t="s">
        <v>10</v>
      </c>
      <c r="E10" s="10">
        <v>0</v>
      </c>
      <c r="F10" s="11">
        <v>0</v>
      </c>
    </row>
    <row r="11" spans="1:6" x14ac:dyDescent="0.2">
      <c r="A11" s="9" t="s">
        <v>11</v>
      </c>
      <c r="B11" s="10">
        <v>0</v>
      </c>
      <c r="C11" s="10">
        <v>0</v>
      </c>
      <c r="D11" s="9" t="s">
        <v>12</v>
      </c>
      <c r="E11" s="10">
        <v>0</v>
      </c>
      <c r="F11" s="11">
        <v>0</v>
      </c>
    </row>
    <row r="12" spans="1:6" x14ac:dyDescent="0.2">
      <c r="A12" s="9" t="s">
        <v>13</v>
      </c>
      <c r="B12" s="10">
        <v>0</v>
      </c>
      <c r="C12" s="10">
        <v>0</v>
      </c>
      <c r="D12" s="9" t="s">
        <v>14</v>
      </c>
      <c r="E12" s="10">
        <v>0</v>
      </c>
      <c r="F12" s="10">
        <v>0</v>
      </c>
    </row>
    <row r="13" spans="1:6" ht="20.399999999999999" x14ac:dyDescent="0.2">
      <c r="A13" s="9" t="s">
        <v>15</v>
      </c>
      <c r="B13" s="10">
        <v>0</v>
      </c>
      <c r="C13" s="10">
        <v>0</v>
      </c>
      <c r="D13" s="9" t="s">
        <v>16</v>
      </c>
      <c r="E13" s="10">
        <v>0</v>
      </c>
      <c r="F13" s="11">
        <v>0</v>
      </c>
    </row>
    <row r="14" spans="1:6" x14ac:dyDescent="0.2">
      <c r="A14" s="9" t="s">
        <v>17</v>
      </c>
      <c r="B14" s="10">
        <v>0</v>
      </c>
      <c r="C14" s="10">
        <v>0</v>
      </c>
      <c r="D14" s="9" t="s">
        <v>18</v>
      </c>
      <c r="E14" s="10">
        <v>0</v>
      </c>
      <c r="F14" s="11">
        <v>0</v>
      </c>
    </row>
    <row r="15" spans="1:6" x14ac:dyDescent="0.2">
      <c r="A15" s="12"/>
      <c r="B15" s="7"/>
      <c r="C15" s="7"/>
      <c r="D15" s="9" t="s">
        <v>19</v>
      </c>
      <c r="E15" s="10">
        <v>3599</v>
      </c>
      <c r="F15" s="11">
        <v>3599</v>
      </c>
    </row>
    <row r="16" spans="1:6" x14ac:dyDescent="0.2">
      <c r="A16" s="8" t="s">
        <v>20</v>
      </c>
      <c r="B16" s="13">
        <v>4550458.03</v>
      </c>
      <c r="C16" s="13">
        <v>2929533.19</v>
      </c>
      <c r="D16" s="12"/>
      <c r="E16" s="14"/>
      <c r="F16" s="15"/>
    </row>
    <row r="17" spans="1:6" x14ac:dyDescent="0.2">
      <c r="A17" s="16"/>
      <c r="B17" s="7"/>
      <c r="C17" s="7"/>
      <c r="D17" s="8" t="s">
        <v>21</v>
      </c>
      <c r="E17" s="17">
        <v>565061.56000000006</v>
      </c>
      <c r="F17" s="18">
        <v>1980286.83</v>
      </c>
    </row>
    <row r="18" spans="1:6" x14ac:dyDescent="0.2">
      <c r="A18" s="8" t="s">
        <v>22</v>
      </c>
      <c r="B18" s="7"/>
      <c r="C18" s="7"/>
      <c r="D18" s="16"/>
      <c r="E18" s="7"/>
      <c r="F18" s="15"/>
    </row>
    <row r="19" spans="1:6" x14ac:dyDescent="0.2">
      <c r="A19" s="9" t="s">
        <v>23</v>
      </c>
      <c r="B19" s="10">
        <v>0</v>
      </c>
      <c r="C19" s="10">
        <v>0</v>
      </c>
      <c r="D19" s="8" t="s">
        <v>24</v>
      </c>
      <c r="E19" s="7"/>
      <c r="F19" s="7"/>
    </row>
    <row r="20" spans="1:6" x14ac:dyDescent="0.2">
      <c r="A20" s="9" t="s">
        <v>25</v>
      </c>
      <c r="B20" s="10">
        <v>0</v>
      </c>
      <c r="C20" s="10">
        <v>0</v>
      </c>
      <c r="D20" s="9" t="s">
        <v>26</v>
      </c>
      <c r="E20" s="10">
        <v>0</v>
      </c>
      <c r="F20" s="11">
        <v>0</v>
      </c>
    </row>
    <row r="21" spans="1:6" x14ac:dyDescent="0.2">
      <c r="A21" s="9" t="s">
        <v>27</v>
      </c>
      <c r="B21" s="10">
        <v>3328430.1</v>
      </c>
      <c r="C21" s="10">
        <v>3328430.1</v>
      </c>
      <c r="D21" s="9" t="s">
        <v>28</v>
      </c>
      <c r="E21" s="10">
        <v>0</v>
      </c>
      <c r="F21" s="11">
        <v>0</v>
      </c>
    </row>
    <row r="22" spans="1:6" x14ac:dyDescent="0.2">
      <c r="A22" s="9" t="s">
        <v>29</v>
      </c>
      <c r="B22" s="10">
        <v>5758917.7999999998</v>
      </c>
      <c r="C22" s="10">
        <v>5313008.5999999996</v>
      </c>
      <c r="D22" s="9" t="s">
        <v>30</v>
      </c>
      <c r="E22" s="10">
        <v>0</v>
      </c>
      <c r="F22" s="11">
        <v>0</v>
      </c>
    </row>
    <row r="23" spans="1:6" x14ac:dyDescent="0.2">
      <c r="A23" s="9" t="s">
        <v>31</v>
      </c>
      <c r="B23" s="10">
        <v>556530.85</v>
      </c>
      <c r="C23" s="10">
        <v>556530.85</v>
      </c>
      <c r="D23" s="9" t="s">
        <v>32</v>
      </c>
      <c r="E23" s="10">
        <v>0</v>
      </c>
      <c r="F23" s="11">
        <v>0</v>
      </c>
    </row>
    <row r="24" spans="1:6" ht="20.399999999999999" x14ac:dyDescent="0.2">
      <c r="A24" s="9" t="s">
        <v>33</v>
      </c>
      <c r="B24" s="10">
        <v>0</v>
      </c>
      <c r="C24" s="10">
        <v>0</v>
      </c>
      <c r="D24" s="9" t="s">
        <v>34</v>
      </c>
      <c r="E24" s="10">
        <v>0</v>
      </c>
      <c r="F24" s="11">
        <v>0</v>
      </c>
    </row>
    <row r="25" spans="1:6" x14ac:dyDescent="0.2">
      <c r="A25" s="9" t="s">
        <v>35</v>
      </c>
      <c r="B25" s="10">
        <v>133600</v>
      </c>
      <c r="C25" s="10">
        <v>133600</v>
      </c>
      <c r="D25" s="9" t="s">
        <v>36</v>
      </c>
      <c r="E25" s="10">
        <v>0</v>
      </c>
      <c r="F25" s="11">
        <v>0</v>
      </c>
    </row>
    <row r="26" spans="1:6" x14ac:dyDescent="0.2">
      <c r="A26" s="9" t="s">
        <v>37</v>
      </c>
      <c r="B26" s="10">
        <v>0</v>
      </c>
      <c r="C26" s="10">
        <v>0</v>
      </c>
      <c r="D26" s="12"/>
      <c r="E26" s="7"/>
      <c r="F26" s="15"/>
    </row>
    <row r="27" spans="1:6" x14ac:dyDescent="0.2">
      <c r="A27" s="9" t="s">
        <v>38</v>
      </c>
      <c r="B27" s="19">
        <v>0</v>
      </c>
      <c r="C27" s="11">
        <v>0</v>
      </c>
      <c r="D27" s="8" t="s">
        <v>39</v>
      </c>
      <c r="E27" s="13">
        <v>0</v>
      </c>
      <c r="F27" s="18">
        <v>0</v>
      </c>
    </row>
    <row r="28" spans="1:6" s="3" customFormat="1" x14ac:dyDescent="0.2">
      <c r="A28" s="12"/>
      <c r="B28" s="7"/>
      <c r="C28" s="7"/>
      <c r="D28" s="12"/>
      <c r="E28" s="7"/>
      <c r="F28" s="15"/>
    </row>
    <row r="29" spans="1:6" x14ac:dyDescent="0.2">
      <c r="A29" s="8" t="s">
        <v>40</v>
      </c>
      <c r="B29" s="13">
        <v>9777478.75</v>
      </c>
      <c r="C29" s="13">
        <v>9331569.5500000007</v>
      </c>
      <c r="D29" s="20" t="s">
        <v>41</v>
      </c>
      <c r="E29" s="17">
        <v>565061.56000000006</v>
      </c>
      <c r="F29" s="18">
        <v>1980286.83</v>
      </c>
    </row>
    <row r="30" spans="1:6" x14ac:dyDescent="0.2">
      <c r="A30" s="16"/>
      <c r="B30" s="7"/>
      <c r="C30" s="7"/>
      <c r="D30" s="16"/>
      <c r="E30" s="7"/>
      <c r="F30" s="15"/>
    </row>
    <row r="31" spans="1:6" x14ac:dyDescent="0.2">
      <c r="A31" s="8" t="s">
        <v>42</v>
      </c>
      <c r="B31" s="13">
        <v>14327936.779999999</v>
      </c>
      <c r="C31" s="13">
        <v>12261102.74</v>
      </c>
      <c r="D31" s="6" t="s">
        <v>43</v>
      </c>
      <c r="E31" s="7"/>
      <c r="F31" s="7"/>
    </row>
    <row r="32" spans="1:6" x14ac:dyDescent="0.2">
      <c r="A32" s="21"/>
      <c r="B32" s="22"/>
      <c r="C32" s="15"/>
      <c r="D32" s="16"/>
      <c r="E32" s="7"/>
      <c r="F32" s="7"/>
    </row>
    <row r="33" spans="1:6" x14ac:dyDescent="0.2">
      <c r="A33" s="21"/>
      <c r="B33" s="22"/>
      <c r="C33" s="15"/>
      <c r="D33" s="8" t="s">
        <v>44</v>
      </c>
      <c r="E33" s="13">
        <v>0</v>
      </c>
      <c r="F33" s="18">
        <v>0</v>
      </c>
    </row>
    <row r="34" spans="1:6" x14ac:dyDescent="0.2">
      <c r="A34" s="21"/>
      <c r="B34" s="22"/>
      <c r="C34" s="15"/>
      <c r="D34" s="9" t="s">
        <v>45</v>
      </c>
      <c r="E34" s="10">
        <v>0</v>
      </c>
      <c r="F34" s="11">
        <v>0</v>
      </c>
    </row>
    <row r="35" spans="1:6" x14ac:dyDescent="0.2">
      <c r="A35" s="21"/>
      <c r="B35" s="22"/>
      <c r="C35" s="15"/>
      <c r="D35" s="9" t="s">
        <v>46</v>
      </c>
      <c r="E35" s="10">
        <v>0</v>
      </c>
      <c r="F35" s="11">
        <v>0</v>
      </c>
    </row>
    <row r="36" spans="1:6" x14ac:dyDescent="0.2">
      <c r="A36" s="21"/>
      <c r="B36" s="22"/>
      <c r="C36" s="15"/>
      <c r="D36" s="9" t="s">
        <v>47</v>
      </c>
      <c r="E36" s="10">
        <v>0</v>
      </c>
      <c r="F36" s="11">
        <v>0</v>
      </c>
    </row>
    <row r="37" spans="1:6" x14ac:dyDescent="0.2">
      <c r="A37" s="21"/>
      <c r="B37" s="22"/>
      <c r="C37" s="15"/>
      <c r="D37" s="12"/>
      <c r="E37" s="7"/>
      <c r="F37" s="15"/>
    </row>
    <row r="38" spans="1:6" x14ac:dyDescent="0.2">
      <c r="A38" s="21"/>
      <c r="B38" s="22"/>
      <c r="C38" s="15"/>
      <c r="D38" s="8" t="s">
        <v>48</v>
      </c>
      <c r="E38" s="13">
        <v>13762875.220000001</v>
      </c>
      <c r="F38" s="18">
        <v>10280815.91</v>
      </c>
    </row>
    <row r="39" spans="1:6" x14ac:dyDescent="0.2">
      <c r="A39" s="21"/>
      <c r="B39" s="22"/>
      <c r="C39" s="15"/>
      <c r="D39" s="9" t="s">
        <v>49</v>
      </c>
      <c r="E39" s="10">
        <v>3399192.83</v>
      </c>
      <c r="F39" s="11">
        <v>-379250.05</v>
      </c>
    </row>
    <row r="40" spans="1:6" x14ac:dyDescent="0.2">
      <c r="A40" s="21"/>
      <c r="B40" s="22"/>
      <c r="C40" s="15"/>
      <c r="D40" s="9" t="s">
        <v>50</v>
      </c>
      <c r="E40" s="10">
        <v>10739340.65</v>
      </c>
      <c r="F40" s="11">
        <v>11036404.5</v>
      </c>
    </row>
    <row r="41" spans="1:6" x14ac:dyDescent="0.2">
      <c r="A41" s="21"/>
      <c r="B41" s="22"/>
      <c r="C41" s="15"/>
      <c r="D41" s="9" t="s">
        <v>51</v>
      </c>
      <c r="E41" s="10">
        <v>1003724.13</v>
      </c>
      <c r="F41" s="11">
        <v>1003724.13</v>
      </c>
    </row>
    <row r="42" spans="1:6" x14ac:dyDescent="0.2">
      <c r="A42" s="21"/>
      <c r="B42" s="22"/>
      <c r="C42" s="15"/>
      <c r="D42" s="9" t="s">
        <v>52</v>
      </c>
      <c r="E42" s="10">
        <v>0</v>
      </c>
      <c r="F42" s="11">
        <v>0</v>
      </c>
    </row>
    <row r="43" spans="1:6" x14ac:dyDescent="0.2">
      <c r="A43" s="21"/>
      <c r="B43" s="22"/>
      <c r="C43" s="15"/>
      <c r="D43" s="9" t="s">
        <v>53</v>
      </c>
      <c r="E43" s="10">
        <v>-1379382.39</v>
      </c>
      <c r="F43" s="11">
        <v>-1380062.67</v>
      </c>
    </row>
    <row r="44" spans="1:6" x14ac:dyDescent="0.2">
      <c r="A44" s="21"/>
      <c r="B44" s="22"/>
      <c r="C44" s="15"/>
      <c r="D44" s="12"/>
      <c r="E44" s="7"/>
      <c r="F44" s="15"/>
    </row>
    <row r="45" spans="1:6" ht="20.399999999999999" x14ac:dyDescent="0.2">
      <c r="A45" s="21"/>
      <c r="B45" s="22"/>
      <c r="C45" s="15"/>
      <c r="D45" s="8" t="s">
        <v>54</v>
      </c>
      <c r="E45" s="13">
        <v>0</v>
      </c>
      <c r="F45" s="18">
        <v>0</v>
      </c>
    </row>
    <row r="46" spans="1:6" x14ac:dyDescent="0.2">
      <c r="A46" s="21"/>
      <c r="B46" s="22"/>
      <c r="C46" s="15"/>
      <c r="D46" s="9" t="s">
        <v>55</v>
      </c>
      <c r="E46" s="10">
        <v>0</v>
      </c>
      <c r="F46" s="11">
        <v>0</v>
      </c>
    </row>
    <row r="47" spans="1:6" x14ac:dyDescent="0.2">
      <c r="A47" s="21"/>
      <c r="B47" s="22"/>
      <c r="C47" s="15"/>
      <c r="D47" s="9" t="s">
        <v>56</v>
      </c>
      <c r="E47" s="10">
        <v>0</v>
      </c>
      <c r="F47" s="11">
        <v>0</v>
      </c>
    </row>
    <row r="48" spans="1:6" x14ac:dyDescent="0.2">
      <c r="A48" s="21"/>
      <c r="B48" s="22"/>
      <c r="C48" s="15"/>
      <c r="D48" s="12"/>
      <c r="E48" s="7"/>
      <c r="F48" s="15"/>
    </row>
    <row r="49" spans="1:10" x14ac:dyDescent="0.2">
      <c r="A49" s="21"/>
      <c r="B49" s="22"/>
      <c r="C49" s="15"/>
      <c r="D49" s="8" t="s">
        <v>57</v>
      </c>
      <c r="E49" s="13">
        <v>13762875.220000001</v>
      </c>
      <c r="F49" s="18">
        <v>10280815.91</v>
      </c>
    </row>
    <row r="50" spans="1:10" x14ac:dyDescent="0.2">
      <c r="A50" s="21"/>
      <c r="B50" s="22"/>
      <c r="C50" s="15"/>
      <c r="D50" s="16"/>
      <c r="E50" s="7"/>
      <c r="F50" s="15"/>
    </row>
    <row r="51" spans="1:10" x14ac:dyDescent="0.2">
      <c r="A51" s="21"/>
      <c r="B51" s="22"/>
      <c r="C51" s="15"/>
      <c r="D51" s="8" t="s">
        <v>58</v>
      </c>
      <c r="E51" s="13">
        <v>14327936.780000001</v>
      </c>
      <c r="F51" s="13">
        <v>12261102.74</v>
      </c>
    </row>
    <row r="52" spans="1:10" x14ac:dyDescent="0.2">
      <c r="A52" s="21"/>
      <c r="B52" s="22"/>
      <c r="C52" s="22"/>
      <c r="D52" s="23"/>
      <c r="E52" s="15"/>
      <c r="F52" s="15"/>
      <c r="J52" s="4"/>
    </row>
    <row r="54" spans="1:10" customFormat="1" ht="30" customHeight="1" x14ac:dyDescent="0.2">
      <c r="A54" s="29" t="s">
        <v>59</v>
      </c>
      <c r="B54" s="29"/>
      <c r="C54" s="29"/>
    </row>
    <row r="55" spans="1:10" customFormat="1" x14ac:dyDescent="0.2">
      <c r="A55" s="24"/>
      <c r="B55" s="2"/>
      <c r="C55" s="2"/>
    </row>
    <row r="56" spans="1:10" customFormat="1" x14ac:dyDescent="0.2">
      <c r="A56" s="2"/>
      <c r="B56" s="2"/>
      <c r="C56" s="2"/>
    </row>
    <row r="57" spans="1:10" customFormat="1" ht="71.400000000000006" x14ac:dyDescent="0.2">
      <c r="A57" s="25" t="s">
        <v>60</v>
      </c>
      <c r="B57" s="2"/>
      <c r="C57" s="25" t="s">
        <v>61</v>
      </c>
    </row>
  </sheetData>
  <sheetProtection formatCells="0" formatColumns="0" formatRows="0" autoFilter="0"/>
  <mergeCells count="2">
    <mergeCell ref="A4:F4"/>
    <mergeCell ref="A54:C54"/>
  </mergeCells>
  <printOptions horizontalCentered="1"/>
  <pageMargins left="0.25" right="0.25" top="0.75" bottom="0.75" header="0.3" footer="0.3"/>
  <pageSetup scale="69" orientation="portrait" r:id="rId1"/>
  <headerFooter alignWithMargins="0"/>
  <ignoredErrors>
    <ignoredError sqref="C5:F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2026-01-26T14:13:37Z</cp:lastPrinted>
  <dcterms:created xsi:type="dcterms:W3CDTF">2012-12-11T20:26:08Z</dcterms:created>
  <dcterms:modified xsi:type="dcterms:W3CDTF">2026-01-26T15:49:25Z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