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uditoriaguanajuato.sharepoint.com/sites/TPASEG/SIRET/IF3/2024/Formatos/"/>
    </mc:Choice>
  </mc:AlternateContent>
  <xr:revisionPtr revIDLastSave="118" documentId="8_{26C70FC0-64DC-4406-8374-806531D5314F}" xr6:coauthVersionLast="47" xr6:coauthVersionMax="47" xr10:uidLastSave="{C792D263-3D00-484C-A2C3-87288B021258}"/>
  <bookViews>
    <workbookView xWindow="-108" yWindow="-108" windowWidth="23256" windowHeight="12456" tabRatio="782" xr2:uid="{072641A8-F22B-4960-808B-50E51E5F091D}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<sst xmlns="http://schemas.openxmlformats.org/spreadsheetml/2006/main" count="151" uniqueCount="151">
  <si>
    <t>CMAPAS SAN DIEGO DE LA UNION, GUANAJUATO.</t>
  </si>
  <si>
    <t>Ejercicio:</t>
  </si>
  <si>
    <t>NOTAS DE DISCIPLINA FINANCIERA</t>
  </si>
  <si>
    <t>Periodicidad:</t>
  </si>
  <si>
    <t>Trimestral</t>
  </si>
  <si>
    <t xml:space="preserve">CORRESPONDIENTE DEL 01 DE ENERO DEL 2024 AL    31 DE DICIEMBRE DEL 2024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</si>
  <si>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</si>
  <si>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</si>
  <si>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</si>
  <si>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</si>
  <si>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</si>
  <si>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</si>
  <si>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</si>
  <si>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</si>
  <si>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</si>
  <si>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</si>
  <si>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</si>
  <si>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</si>
  <si>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</si>
  <si>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</si>
  <si>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</si>
  <si>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</si>
  <si>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</si>
  <si>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</si>
  <si>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</si>
  <si>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</si>
  <si>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</si>
  <si>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2. Aumento o creación de nuevo Gasto:</t>
  </si>
  <si>
    <t>Art. 8 LDF</t>
  </si>
  <si>
    <t>CLASIFICACIÓN POR OBJETO DEL GASTO (CAPÍTULO Y CONCEPTO)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</si>
  <si>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</si>
  <si>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</si>
  <si>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</si>
  <si>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</si>
  <si>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</si>
  <si>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</si>
  <si>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</si>
  <si>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</si>
  <si>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</si>
  <si>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</si>
  <si>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</si>
  <si>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</si>
  <si>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</si>
  <si>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</si>
  <si>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</si>
  <si>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</si>
  <si>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</si>
  <si>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</si>
  <si>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</si>
  <si>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</si>
  <si>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</si>
  <si>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</si>
  <si>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</si>
  <si>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</si>
  <si>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</si>
  <si>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</si>
  <si>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</si>
  <si>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</si>
  <si>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</si>
  <si>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</si>
  <si>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</si>
  <si>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</si>
  <si>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</si>
  <si>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</si>
  <si>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</si>
  <si>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</si>
  <si>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</si>
  <si>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</si>
  <si>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</si>
  <si>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</si>
  <si>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</si>
  <si>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</si>
  <si>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</si>
  <si>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</si>
  <si>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</si>
  <si>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</si>
  <si>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</si>
  <si>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</si>
  <si>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</si>
  <si>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</si>
  <si>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</si>
  <si>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</si>
  <si>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</si>
  <si>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</si>
  <si>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</si>
  <si>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</si>
  <si>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</si>
  <si>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</si>
  <si>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</si>
  <si>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</si>
  <si>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</si>
  <si>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</si>
  <si>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</si>
  <si>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</si>
  <si>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</si>
  <si>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</si>
  <si>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</si>
  <si>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</si>
  <si>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</si>
  <si>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</si>
  <si>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</si>
  <si>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</si>
  <si>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</si>
  <si>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</si>
  <si>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</si>
  <si>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</si>
  <si>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</si>
  <si>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</si>
  <si>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</si>
  <si>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</si>
  <si>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</si>
  <si>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</si>
  <si>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</si>
  <si>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</si>
  <si>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</si>
  <si>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</si>
  <si>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</si>
  <si>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EJERCICIO 2024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</si>
  <si>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</si>
  <si>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</si>
  <si>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</si>
  <si>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</si>
  <si>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</si>
  <si>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</si>
  <si>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</si>
  <si>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</si>
  <si>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</si>
  <si>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</si>
  <si>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</si>
  <si>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</si>
  <si>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</si>
  <si>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</si>
  <si>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</si>
  <si>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</si>
  <si>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</si>
  <si>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</si>
  <si>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</si>
  <si>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</si>
  <si>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</si>
  <si>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</si>
  <si>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</si>
  <si>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</si>
  <si>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</si>
  <si>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</si>
  <si>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</si>
  <si>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</si>
  <si>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</si>
  <si>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</si>
  <si>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</si>
  <si>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</si>
  <si>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a) La información relativa al cumplimiento de los convenios de Deuda Garantizada.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</si>
</sst>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5">
    <font>
      <sz val="9"/>
      <color theme="1" tint="0"/>
      <name val="Calibri"/>
      <family val="2"/>
    </font>
    <font>
      <b/>
      <sz val="8"/>
      <color theme="1" tint="0"/>
      <name val="Arial"/>
      <family val="2"/>
    </font>
    <font>
      <sz val="8"/>
      <color theme="1" tint="0"/>
      <name val="Arial"/>
      <family val="2"/>
    </font>
    <font>
      <u/>
      <sz val="9"/>
      <color theme="10" tint="0"/>
      <name val="Calibri"/>
      <family val="2"/>
    </font>
    <font>
      <sz val="11"/>
      <color rgb="FF000000" tint="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rgb="FF0070C0" tint="0"/>
      <name val="Arial"/>
      <family val="2"/>
    </font>
    <font>
      <b/>
      <sz val="8"/>
      <color rgb="FF000000" tint="0"/>
      <name val="Arial"/>
      <family val="2"/>
    </font>
    <font>
      <b/>
      <u/>
      <sz val="8"/>
      <color theme="10" tint="0"/>
      <name val="Arial"/>
      <family val="2"/>
    </font>
    <font>
      <sz val="8"/>
      <color rgb="FF000000" tint="0"/>
      <name val="Arial"/>
      <family val="2"/>
    </font>
    <font>
      <sz val="11"/>
      <color theme="1" tint="0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 tint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0.099978637043366805"/>
        <bgColor indexed="64" tint="0"/>
      </patternFill>
    </fill>
    <fill>
      <patternFill patternType="solid">
        <fgColor theme="0" tint="-0.14999847407452621"/>
        <bgColor rgb="FF000000" tint="0"/>
      </patternFill>
    </fill>
    <fill>
      <patternFill patternType="solid">
        <fgColor theme="0" tint="-0.249977111117893"/>
        <bgColor indexed="64" tint="0"/>
      </patternFill>
    </fill>
  </fills>
  <borders count="38">
    <border>
      <left/>
      <right/>
      <top/>
      <bottom/>
      <diagonal/>
    </border>
    <border>
      <left style="thin">
        <color indexed="64" tint="0"/>
      </left>
      <right style="thin">
        <color indexed="64" tint="0"/>
      </right>
      <top style="thin">
        <color indexed="64" tint="0"/>
      </top>
      <bottom/>
      <diagonal/>
    </border>
    <border>
      <left style="thin">
        <color indexed="64" tint="0"/>
      </left>
      <right style="thin">
        <color indexed="64" tint="0"/>
      </right>
      <top/>
      <bottom/>
      <diagonal/>
    </border>
    <border>
      <left style="thin">
        <color indexed="64" tint="0"/>
      </left>
      <right style="thin">
        <color indexed="64" tint="0"/>
      </right>
      <top/>
      <bottom style="thin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thin">
        <color indexed="64" tint="0"/>
      </left>
      <right/>
      <top style="thin">
        <color indexed="64" tint="0"/>
      </top>
      <bottom style="thin">
        <color indexed="64" tint="0"/>
      </bottom>
      <diagonal/>
    </border>
    <border>
      <left/>
      <right/>
      <top style="thin">
        <color indexed="64" tint="0"/>
      </top>
      <bottom style="thin">
        <color indexed="64" tint="0"/>
      </bottom>
      <diagonal/>
    </border>
    <border>
      <left/>
      <right style="thin">
        <color indexed="64" tint="0"/>
      </right>
      <top style="thin">
        <color indexed="64" tint="0"/>
      </top>
      <bottom style="thin">
        <color indexed="64" tint="0"/>
      </bottom>
      <diagonal/>
    </border>
    <border>
      <left/>
      <right style="thin">
        <color indexed="64" tint="0"/>
      </right>
      <top/>
      <bottom/>
      <diagonal/>
    </border>
    <border>
      <left style="thin">
        <color indexed="64" tint="0"/>
      </left>
      <right/>
      <top style="thin">
        <color indexed="64" tint="0"/>
      </top>
      <bottom/>
      <diagonal/>
    </border>
    <border>
      <left/>
      <right/>
      <top style="thin">
        <color indexed="64" tint="0"/>
      </top>
      <bottom/>
      <diagonal/>
    </border>
    <border>
      <left/>
      <right style="thin">
        <color indexed="64" tint="0"/>
      </right>
      <top style="thin">
        <color indexed="64" tint="0"/>
      </top>
      <bottom/>
      <diagonal/>
    </border>
    <border>
      <left style="thin">
        <color indexed="64" tint="0"/>
      </left>
      <right/>
      <top/>
      <bottom/>
      <diagonal/>
    </border>
    <border>
      <left style="thin">
        <color indexed="64" tint="0"/>
      </left>
      <right/>
      <top/>
      <bottom style="thin">
        <color indexed="64" tint="0"/>
      </bottom>
      <diagonal/>
    </border>
    <border>
      <left/>
      <right/>
      <top/>
      <bottom style="thin">
        <color indexed="64" tint="0"/>
      </bottom>
      <diagonal/>
    </border>
    <border>
      <left/>
      <right style="thin">
        <color indexed="64" tint="0"/>
      </right>
      <top/>
      <bottom style="thin">
        <color indexed="64" tint="0"/>
      </bottom>
      <diagonal/>
    </border>
    <border>
      <left style="medium">
        <color indexed="64" tint="0"/>
      </left>
      <right style="thin">
        <color indexed="64" tint="0"/>
      </right>
      <top/>
      <bottom style="thin">
        <color indexed="64" tint="0"/>
      </bottom>
      <diagonal/>
    </border>
    <border>
      <left style="thin">
        <color indexed="64" tint="0"/>
      </left>
      <right style="medium">
        <color indexed="64" tint="0"/>
      </right>
      <top/>
      <bottom style="thin">
        <color indexed="64" tint="0"/>
      </bottom>
      <diagonal/>
    </border>
    <border>
      <left style="medium">
        <color indexed="64" tint="0"/>
      </left>
      <right/>
      <top style="thin">
        <color indexed="64" tint="0"/>
      </top>
      <bottom/>
      <diagonal/>
    </border>
    <border>
      <left/>
      <right style="medium">
        <color indexed="64" tint="0"/>
      </right>
      <top style="thin">
        <color indexed="64" tint="0"/>
      </top>
      <bottom/>
      <diagonal/>
    </border>
    <border>
      <left style="medium">
        <color indexed="64" tint="0"/>
      </left>
      <right/>
      <top/>
      <bottom/>
      <diagonal/>
    </border>
    <border>
      <left/>
      <right style="medium">
        <color indexed="64" tint="0"/>
      </right>
      <top/>
      <bottom/>
      <diagonal/>
    </border>
    <border>
      <left style="medium">
        <color indexed="64" tint="0"/>
      </left>
      <right/>
      <top/>
      <bottom style="medium">
        <color indexed="64" tint="0"/>
      </bottom>
      <diagonal/>
    </border>
    <border>
      <left/>
      <right style="medium">
        <color indexed="64" tint="0"/>
      </right>
      <top/>
      <bottom style="medium">
        <color indexed="64" tint="0"/>
      </bottom>
      <diagonal/>
    </border>
    <border>
      <left style="medium">
        <color indexed="64" tint="0"/>
      </left>
      <right/>
      <top style="medium">
        <color indexed="64" tint="0"/>
      </top>
      <bottom/>
      <diagonal/>
    </border>
    <border>
      <left/>
      <right/>
      <top style="medium">
        <color indexed="64" tint="0"/>
      </top>
      <bottom/>
      <diagonal/>
    </border>
    <border>
      <left/>
      <right style="medium">
        <color rgb="FF000000" tint="0"/>
      </right>
      <top style="medium">
        <color indexed="64" tint="0"/>
      </top>
      <bottom/>
      <diagonal/>
    </border>
    <border>
      <left style="thin">
        <color indexed="64" tint="0"/>
      </left>
      <right style="medium">
        <color rgb="FF000000" tint="0"/>
      </right>
      <top/>
      <bottom style="thin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thin">
        <color indexed="64" tint="0"/>
      </left>
      <right style="medium">
        <color indexed="64" tint="0"/>
      </right>
      <top style="thin">
        <color indexed="64" tint="0"/>
      </top>
      <bottom style="thin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thin">
        <color indexed="64" tint="0"/>
      </left>
      <right style="thin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thin">
        <color indexed="64" tint="0"/>
      </left>
      <right style="medium">
        <color indexed="64" tint="0"/>
      </right>
      <top style="thin">
        <color indexed="64" tint="0"/>
      </top>
      <bottom style="medium">
        <color indexed="64" tint="0"/>
      </bottom>
      <diagonal/>
    </border>
    <border>
      <left style="medium">
        <color indexed="64" tint="0"/>
      </left>
      <right style="thin">
        <color indexed="64" tint="0"/>
      </right>
      <top style="thin">
        <color indexed="64" tint="0"/>
      </top>
      <bottom/>
      <diagonal/>
    </border>
    <border>
      <left style="thin">
        <color indexed="64" tint="0"/>
      </left>
      <right style="medium">
        <color indexed="64" tint="0"/>
      </right>
      <top style="thin">
        <color indexed="64" tint="0"/>
      </top>
      <bottom/>
      <diagonal/>
    </border>
    <border>
      <left style="medium">
        <color indexed="64" tint="0"/>
      </left>
      <right style="thin">
        <color indexed="64" tint="0"/>
      </right>
      <top/>
      <bottom/>
      <diagonal/>
    </border>
    <border>
      <left style="thin">
        <color indexed="64" tint="0"/>
      </left>
      <right style="medium">
        <color indexed="64" tint="0"/>
      </right>
      <top/>
      <bottom/>
      <diagonal/>
    </border>
    <border>
      <left style="thin">
        <color indexed="64" tint="0"/>
      </left>
      <right style="medium">
        <color rgb="FF000000" tint="0"/>
      </right>
      <top/>
      <bottom/>
      <diagonal/>
    </border>
  </borders>
  <cellStyleXfs count="6">
    <xf numFmtId="0" fontId="0" fillId="0" borderId="0"/>
    <xf numFmtId="0" fontId="3" fillId="0" borderId="0"/>
    <xf numFmtId="0" fontId="4" fillId="0" borderId="0"/>
    <xf numFmtId="0" fontId="11" fillId="0" borderId="0"/>
    <xf numFmtId="0" fontId="12" fillId="0" borderId="0"/>
    <xf numFmtId="0" fontId="4" fillId="0" borderId="0"/>
  </cellStyleXfs>
  <cellXfs count="91">
    <xf numFmtId="0" fontId="0" fillId="0" borderId="0" xfId="0"/>
    <xf numFmtId="0" fontId="2" fillId="0" borderId="0" xfId="0"/>
    <xf numFmtId="0" fontId="1" fillId="2" borderId="4" xfId="0">
      <alignment horizontal="center" vertical="center" wrapText="1"/>
    </xf>
    <xf numFmtId="4" fontId="1" fillId="0" borderId="2" xfId="0">
      <alignment horizontal="right" vertical="top"/>
      <protection locked="0"/>
    </xf>
    <xf numFmtId="4" fontId="2" fillId="0" borderId="2" xfId="0">
      <alignment horizontal="right" vertical="top"/>
      <protection locked="0"/>
    </xf>
    <xf numFmtId="4" fontId="2" fillId="0" borderId="8" xfId="0">
      <alignment horizontal="center" vertical="center"/>
    </xf>
    <xf numFmtId="4" fontId="1" fillId="0" borderId="8" xfId="0">
      <alignment horizontal="right" vertical="center"/>
    </xf>
    <xf numFmtId="3" fontId="2" fillId="0" borderId="3" xfId="0"/>
    <xf numFmtId="0" fontId="1" fillId="2" borderId="3" xfId="0">
      <alignment horizontal="center" vertical="center" wrapText="1"/>
    </xf>
    <xf numFmtId="0" fontId="1" fillId="2" borderId="1" xfId="0">
      <alignment horizontal="center" vertical="center" wrapText="1"/>
    </xf>
    <xf numFmtId="0" fontId="2" fillId="0" borderId="2" xfId="0">
      <alignment horizontal="left" vertical="center" indent="3"/>
    </xf>
    <xf numFmtId="0" fontId="2" fillId="0" borderId="2" xfId="0">
      <alignment horizontal="left" indent="3"/>
    </xf>
    <xf numFmtId="0" fontId="2" fillId="0" borderId="3" xfId="0">
      <alignment vertical="center"/>
    </xf>
    <xf numFmtId="0" fontId="1" fillId="0" borderId="1" xfId="0">
      <alignment horizontal="left" vertical="center" indent="1"/>
    </xf>
    <xf numFmtId="0" fontId="1" fillId="0" borderId="2" xfId="0">
      <alignment horizontal="left" vertical="center" indent="1"/>
    </xf>
    <xf numFmtId="0" fontId="1" fillId="0" borderId="2" xfId="0">
      <alignment horizontal="left" indent="1"/>
    </xf>
    <xf numFmtId="0" fontId="2" fillId="0" borderId="2" xfId="0">
      <alignment horizontal="left" vertical="center" indent="4"/>
    </xf>
    <xf numFmtId="0" fontId="2" fillId="0" borderId="2" xfId="0">
      <alignment horizontal="left" vertical="center" indent="2"/>
    </xf>
    <xf numFmtId="0" fontId="2" fillId="0" borderId="2" xfId="0">
      <alignment horizontal="left" indent="4"/>
    </xf>
    <xf numFmtId="0" fontId="5" fillId="3" borderId="9" xfId="2">
      <alignment horizontal="centerContinuous" vertical="center"/>
    </xf>
    <xf numFmtId="0" fontId="5" fillId="3" borderId="10" xfId="2">
      <alignment horizontal="centerContinuous" vertical="center"/>
    </xf>
    <xf numFmtId="0" fontId="5" fillId="3" borderId="10" xfId="2">
      <alignment horizontal="right" vertical="center"/>
    </xf>
    <xf numFmtId="0" fontId="5" fillId="3" borderId="11" xfId="2">
      <alignment horizontal="left" vertical="center"/>
    </xf>
    <xf numFmtId="0" fontId="5" fillId="3" borderId="12" xfId="2">
      <alignment horizontal="centerContinuous" vertical="center"/>
    </xf>
    <xf numFmtId="0" fontId="5" fillId="3" borderId="0" xfId="2">
      <alignment horizontal="centerContinuous" vertical="center"/>
    </xf>
    <xf numFmtId="0" fontId="5" fillId="3" borderId="0" xfId="2">
      <alignment horizontal="right" vertical="center"/>
    </xf>
    <xf numFmtId="0" fontId="5" fillId="3" borderId="8" xfId="2">
      <alignment vertical="center"/>
    </xf>
    <xf numFmtId="0" fontId="5" fillId="3" borderId="8" xfId="2">
      <alignment horizontal="left" vertical="center"/>
    </xf>
    <xf numFmtId="0" fontId="5" fillId="3" borderId="14" xfId="2">
      <alignment horizontal="centerContinuous" vertical="center"/>
    </xf>
    <xf numFmtId="0" fontId="5" fillId="3" borderId="15" xfId="2">
      <alignment horizontal="centerContinuous" vertical="center"/>
    </xf>
    <xf numFmtId="0" fontId="5" fillId="4" borderId="16" xfId="0">
      <alignment horizontal="center" vertical="center" wrapText="1"/>
      <protection locked="0"/>
    </xf>
    <xf numFmtId="0" fontId="5" fillId="4" borderId="17" xfId="0">
      <alignment horizontal="center" vertical="center"/>
      <protection locked="0"/>
    </xf>
    <xf numFmtId="0" fontId="5" fillId="0" borderId="18" xfId="0">
      <alignment horizontal="center"/>
      <protection locked="0"/>
    </xf>
    <xf numFmtId="0" fontId="6" fillId="0" borderId="19" xfId="0">
      <protection locked="0"/>
    </xf>
    <xf numFmtId="0" fontId="5" fillId="0" borderId="20" xfId="0">
      <alignment horizontal="center"/>
      <protection locked="0"/>
    </xf>
    <xf numFmtId="0" fontId="5" fillId="0" borderId="21" xfId="0">
      <alignment horizontal="center"/>
      <protection locked="0"/>
    </xf>
    <xf numFmtId="0" fontId="5" fillId="0" borderId="21" xfId="0">
      <alignment horizontal="left" indent="1"/>
      <protection locked="0"/>
    </xf>
    <xf numFmtId="0" fontId="5" fillId="0" borderId="22" xfId="0">
      <alignment horizontal="center"/>
      <protection locked="0"/>
    </xf>
    <xf numFmtId="0" fontId="5" fillId="0" borderId="23" xfId="0">
      <alignment horizontal="left" indent="1"/>
      <protection locked="0"/>
    </xf>
    <xf numFmtId="0" fontId="7" fillId="0" borderId="21" xfId="0">
      <alignment horizontal="center"/>
      <protection locked="0"/>
    </xf>
    <xf numFmtId="10" fontId="8" fillId="3" borderId="0" xfId="2">
      <alignment horizontal="right" vertical="center"/>
    </xf>
    <xf numFmtId="0" fontId="5" fillId="3" borderId="0" xfId="2">
      <alignment horizontal="left" vertical="center"/>
    </xf>
    <xf numFmtId="0" fontId="6" fillId="0" borderId="0" xfId="0"/>
    <xf numFmtId="0" fontId="1" fillId="0" borderId="0" xfId="0"/>
    <xf numFmtId="0" fontId="9" fillId="0" borderId="20" xfId="1">
      <alignment horizontal="center"/>
      <protection locked="0"/>
    </xf>
    <xf numFmtId="0" fontId="2" fillId="0" borderId="0" xfId="0">
      <alignment horizontal="left" indent="2"/>
    </xf>
    <xf numFmtId="0" fontId="2" fillId="0" borderId="0" xfId="0">
      <alignment horizontal="left" indent="3"/>
    </xf>
    <xf numFmtId="0" fontId="2" fillId="0" borderId="0" xfId="0">
      <alignment horizontal="left" indent="4"/>
    </xf>
    <xf numFmtId="0" fontId="10" fillId="0" borderId="30" xfId="0">
      <alignment vertical="center"/>
    </xf>
    <xf numFmtId="0" fontId="8" fillId="0" borderId="31" xfId="0">
      <alignment horizontal="right" vertical="center" wrapText="1"/>
    </xf>
    <xf numFmtId="4" fontId="8" fillId="0" borderId="31" xfId="0">
      <alignment horizontal="right" vertical="center" wrapText="1"/>
    </xf>
    <xf numFmtId="4" fontId="8" fillId="0" borderId="32" xfId="0">
      <alignment horizontal="right" vertical="center" wrapText="1"/>
    </xf>
    <xf numFmtId="0" fontId="10" fillId="0" borderId="33" xfId="0">
      <alignment horizontal="center" vertical="center"/>
    </xf>
    <xf numFmtId="0" fontId="8" fillId="0" borderId="1" xfId="0">
      <alignment vertical="center" wrapText="1"/>
    </xf>
    <xf numFmtId="4" fontId="8" fillId="0" borderId="1" xfId="0">
      <alignment horizontal="right" vertical="center" wrapText="1"/>
    </xf>
    <xf numFmtId="4" fontId="8" fillId="0" borderId="34" xfId="0">
      <alignment horizontal="right" vertical="center" wrapText="1"/>
    </xf>
    <xf numFmtId="0" fontId="10" fillId="0" borderId="35" xfId="0">
      <alignment horizontal="center" vertical="center"/>
    </xf>
    <xf numFmtId="0" fontId="10" fillId="0" borderId="2" xfId="0">
      <alignment horizontal="left" vertical="center" wrapText="1" indent="1"/>
    </xf>
    <xf numFmtId="4" fontId="2" fillId="0" borderId="2" xfId="0">
      <alignment vertical="center" wrapText="1"/>
    </xf>
    <xf numFmtId="4" fontId="10" fillId="0" borderId="36" xfId="0">
      <alignment vertical="center" wrapText="1"/>
    </xf>
    <xf numFmtId="0" fontId="8" fillId="0" borderId="2" xfId="0">
      <alignment vertical="center" wrapText="1"/>
    </xf>
    <xf numFmtId="4" fontId="8" fillId="0" borderId="2" xfId="0">
      <alignment horizontal="right" vertical="center" wrapText="1"/>
    </xf>
    <xf numFmtId="4" fontId="8" fillId="0" borderId="36" xfId="0">
      <alignment horizontal="right" vertical="center" wrapText="1"/>
    </xf>
    <xf numFmtId="0" fontId="10" fillId="0" borderId="16" xfId="0">
      <alignment horizontal="center" vertical="center"/>
    </xf>
    <xf numFmtId="0" fontId="10" fillId="0" borderId="3" xfId="0">
      <alignment horizontal="left" vertical="center" wrapText="1" indent="1"/>
    </xf>
    <xf numFmtId="4" fontId="2" fillId="0" borderId="3" xfId="0">
      <alignment vertical="center" wrapText="1"/>
    </xf>
    <xf numFmtId="4" fontId="10" fillId="0" borderId="17" xfId="0">
      <alignment vertical="center" wrapText="1"/>
    </xf>
    <xf numFmtId="0" fontId="8" fillId="2" borderId="4" xfId="0">
      <alignment horizontal="center" vertical="center" wrapText="1"/>
    </xf>
    <xf numFmtId="0" fontId="8" fillId="2" borderId="29" xfId="0">
      <alignment horizontal="center" vertical="center" wrapText="1"/>
    </xf>
    <xf numFmtId="0" fontId="13" fillId="0" borderId="0" xfId="3"/>
    <xf numFmtId="0" fontId="14" fillId="0" borderId="0" xfId="1"/>
    <xf numFmtId="0" fontId="8" fillId="3" borderId="0" xfId="2">
      <alignment horizontal="center" vertical="center"/>
    </xf>
    <xf numFmtId="0" fontId="1" fillId="2" borderId="2" xfId="0">
      <alignment horizontal="center" vertical="center"/>
    </xf>
    <xf numFmtId="0" fontId="1" fillId="2" borderId="3" xfId="0">
      <alignment horizontal="center" vertical="center"/>
    </xf>
    <xf numFmtId="0" fontId="1" fillId="2" borderId="5" xfId="0">
      <alignment horizontal="center" vertical="center" wrapText="1"/>
    </xf>
    <xf numFmtId="0" fontId="1" fillId="2" borderId="6" xfId="0">
      <alignment horizontal="center" vertical="center" wrapText="1"/>
    </xf>
    <xf numFmtId="0" fontId="1" fillId="2" borderId="7" xfId="0">
      <alignment horizontal="center" vertical="center" wrapText="1"/>
    </xf>
    <xf numFmtId="0" fontId="1" fillId="2" borderId="1" xfId="0">
      <alignment horizontal="center" vertical="center"/>
    </xf>
    <xf numFmtId="0" fontId="8" fillId="2" borderId="28" xfId="0">
      <alignment horizontal="center" vertical="center"/>
    </xf>
    <xf numFmtId="0" fontId="8" fillId="2" borderId="4" xfId="0">
      <alignment horizontal="center" vertical="center" wrapText="1"/>
    </xf>
    <xf numFmtId="0" fontId="8" fillId="2" borderId="24" xfId="0">
      <alignment horizontal="center" vertical="center"/>
    </xf>
    <xf numFmtId="0" fontId="8" fillId="2" borderId="25" xfId="0">
      <alignment horizontal="center" vertical="center"/>
    </xf>
    <xf numFmtId="0" fontId="8" fillId="2" borderId="26" xfId="0">
      <alignment horizontal="center" vertical="center"/>
    </xf>
    <xf numFmtId="0" fontId="8" fillId="2" borderId="35" xfId="0">
      <alignment horizontal="center" vertical="center"/>
    </xf>
    <xf numFmtId="0" fontId="8" fillId="2" borderId="2" xfId="0">
      <alignment horizontal="center" vertical="center"/>
    </xf>
    <xf numFmtId="0" fontId="8" fillId="2" borderId="37" xfId="0">
      <alignment horizontal="center" vertical="center"/>
    </xf>
    <xf numFmtId="0" fontId="8" fillId="2" borderId="16" xfId="0">
      <alignment horizontal="center" vertical="center"/>
    </xf>
    <xf numFmtId="0" fontId="8" fillId="2" borderId="3" xfId="0">
      <alignment horizontal="center" vertical="center"/>
    </xf>
    <xf numFmtId="0" fontId="8" fillId="2" borderId="27" xfId="0">
      <alignment horizontal="center" vertical="center"/>
    </xf>
    <xf numFmtId="0" fontId="5" fillId="3" borderId="13" xfId="2">
      <alignment horizontal="center" vertical="center"/>
    </xf>
    <xf numFmtId="0" fontId="5" fillId="3" borderId="14" xfId="2">
      <alignment horizontal="center" vertical="center"/>
    </xf>
  </cellXfs>
  <cellStyles count="6">
    <cellStyle name="Hipervínculo" xfId="1" builtinId="8"/>
    <cellStyle name="Normal" xfId="0" builtinId="0"/>
    <cellStyle name="Normal 2" xfId="3"/>
    <cellStyle name="Normal 2 2" xfId="4"/>
    <cellStyle name="Normal 3" xfId="2"/>
    <cellStyle name="Normal 3 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8" /><Relationship Type="http://schemas.openxmlformats.org/officeDocument/2006/relationships/customXml" Target="../customXml/item2.xml" Id="rId13" /><Relationship Type="http://schemas.openxmlformats.org/officeDocument/2006/relationships/worksheet" Target="worksheets/sheet3.xml" Id="rId3" /><Relationship Type="http://schemas.openxmlformats.org/officeDocument/2006/relationships/worksheet" Target="worksheets/sheet7.xml" Id="rId7" /><Relationship Type="http://schemas.openxmlformats.org/officeDocument/2006/relationships/customXml" Target="../customXml/item1.xml" Id="rId12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worksheet" Target="worksheets/sheet5.xml" Id="rId5" /><Relationship Type="http://schemas.openxmlformats.org/officeDocument/2006/relationships/sharedStrings" Target="sharedStrings.xml" Id="rId10" /><Relationship Type="http://schemas.openxmlformats.org/officeDocument/2006/relationships/worksheet" Target="worksheets/sheet4.xml" Id="rId4" /><Relationship Type="http://schemas.openxmlformats.org/officeDocument/2006/relationships/styles" Target="styles.xml" Id="rId9" /><Relationship Type="http://schemas.openxmlformats.org/officeDocument/2006/relationships/customXml" Target="../customXml/item3.xml" Id="rId14" 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CD4D2-8C80-4224-80F0-04CC9233204A}">
  <sheetPr>
    <tabColor theme="6" tint="-0.249977111117893"/>
  </sheetPr>
  <dimension ref="A1:D15"/>
  <sheetViews>
    <sheetView tabSelected="1" workbookViewId="0">
      <selection activeCell="H20" sqref="H20"/>
    </sheetView>
  </sheetViews>
  <sheetFormatPr baseColWidth="10" defaultColWidth="12" defaultRowHeight="10.199999999999999" x14ac:dyDescent="0.2"/>
  <cols>
    <col min="1" max="1" width="17.28515625" customWidth="1" style="1"/>
    <col min="2" max="2" bestFit="1" width="86.140625" customWidth="1" style="1"/>
    <col min="3" max="16384" width="12" customWidth="1" style="1"/>
  </cols>
  <sheetData>
    <row r="1">
      <c r="A1" s="19" t="s">
        <v>0</v>
      </c>
      <c r="B1" s="20"/>
      <c r="C1" s="21" t="s">
        <v>1</v>
      </c>
      <c r="D1" s="22">
        <v>2024</v>
      </c>
    </row>
    <row r="2">
      <c r="A2" s="23" t="s">
        <v>2</v>
      </c>
      <c r="B2" s="24"/>
      <c r="C2" s="25" t="s">
        <v>3</v>
      </c>
      <c r="D2" s="26" t="s">
        <v>4</v>
      </c>
    </row>
    <row r="3">
      <c r="A3" s="23" t="s">
        <v>5</v>
      </c>
      <c r="B3" s="24"/>
      <c r="C3" s="25" t="s">
        <v>6</v>
      </c>
      <c r="D3" s="27">
        <v>1</v>
      </c>
    </row>
    <row r="4">
      <c r="A4" s="89" t="s">
        <v>7</v>
      </c>
      <c r="B4" s="90"/>
      <c r="C4" s="28"/>
      <c r="D4" s="29"/>
    </row>
    <row r="5">
      <c r="A5" s="30" t="s">
        <v>8</v>
      </c>
      <c r="B5" s="31" t="s">
        <v>9</v>
      </c>
    </row>
    <row r="6">
      <c r="A6" s="32"/>
      <c r="B6" s="33"/>
    </row>
    <row r="7">
      <c r="A7" s="34"/>
      <c r="B7" s="39" t="s">
        <v>10</v>
      </c>
    </row>
    <row r="8">
      <c r="A8" s="34"/>
      <c r="B8" s="35"/>
    </row>
    <row r="9">
      <c r="A9" s="44" t="s">
        <v>11</v>
      </c>
      <c r="B9" s="36" t="s">
        <v>12</v>
      </c>
    </row>
    <row r="10">
      <c r="A10" s="44" t="s">
        <v>13</v>
      </c>
      <c r="B10" s="36" t="s">
        <v>14</v>
      </c>
    </row>
    <row r="11">
      <c r="A11" s="44" t="s">
        <v>15</v>
      </c>
      <c r="B11" s="36" t="s">
        <v>16</v>
      </c>
    </row>
    <row r="12">
      <c r="A12" s="44" t="s">
        <v>17</v>
      </c>
      <c r="B12" s="36" t="s">
        <v>18</v>
      </c>
    </row>
    <row r="13">
      <c r="A13" s="44" t="s">
        <v>19</v>
      </c>
      <c r="B13" s="36" t="s">
        <v>20</v>
      </c>
    </row>
    <row r="14">
      <c r="A14" s="44" t="s">
        <v>21</v>
      </c>
      <c r="B14" s="36" t="s">
        <v>22</v>
      </c>
    </row>
    <row r="15">
      <c r="A15" s="37"/>
      <c r="B15" s="38"/>
    </row>
  </sheetData>
  <mergeCells>
    <mergeCell ref="A4:B4"/>
  </mergeCells>
  <phoneticPr fontId="7" type="noConversion"/>
  <dataValidations count="3">
    <dataValidation type="list" allowBlank="1" showInputMessage="1" showErrorMessage="1" prompt="Escoger el corte de la información, ya se trimestral (1 al 4) o anual (Cuenta Pública)." sqref="D3" xr:uid="{F7539517-E708-439E-B76F-D5354F9299C6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16D4B90E-6A7D-4430-B5AF-36EAC14BE059}">
      <formula1>"Trimestral, Anual"</formula1>
    </dataValidation>
    <dataValidation type="list" allowBlank="1" showInputMessage="1" showErrorMessage="1" prompt="Escoger el corte de la información, ya se trimestral (1 al 4) o anual (4)." sqref="D4" xr:uid="{43067B6A-D6EE-4EBA-BEFA-12414D76503A}">
      <formula1>"1, 2, 3, 4"</formula1>
    </dataValidation>
  </dataValidations>
  <hyperlinks>
    <hyperlink ref="A9" location="'NDF-01'!C5" display="NDF-01"/>
    <hyperlink ref="A10" location="'NDF-02'!B5" display="NDF-02"/>
    <hyperlink ref="A11" location="'NDF-03'!C5" display="NDF-03"/>
    <hyperlink ref="A12" location="'NDF-04'!C5" display="NDF-04"/>
    <hyperlink ref="A13" location="'NDF-05'!C5" display="NDF-05"/>
    <hyperlink ref="A14" location="'NDF-06'!C5" display="NDF-06"/>
  </hyperlinks>
  <pageMargins left="0.7" right="0.7" top="0.75" bottom="0.75" header="0.3" footer="0.3"/>
  <pageSetup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F5A2A-72CE-4935-B602-A708E7AE8553}">
  <dimension ref="A1:F17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customWidth="1" style="1"/>
    <col min="2" max="2" width="11.7109375" customWidth="1" style="1"/>
    <col min="3" max="3" bestFit="1" width="85" customWidth="1" style="1"/>
    <col min="4" max="4" width="18.42578125" customWidth="1" style="1"/>
    <col min="5" max="5" bestFit="1" width="13" customWidth="1" style="1"/>
    <col min="6" max="6" width="16.28515625" customWidth="1" style="1"/>
    <col min="7" max="16384" width="12" customWidth="1" style="1"/>
  </cols>
  <sheetData>
    <row r="1">
      <c r="B1" s="71">
        <f>'Notas de Disciplina Financiera'!A1</f>
      </c>
      <c r="C1" s="71"/>
      <c r="D1" s="71"/>
      <c r="E1" s="40" t="s">
        <v>1</v>
      </c>
      <c r="F1" s="41">
        <f>'Notas de Disciplina Financiera'!D1</f>
      </c>
    </row>
    <row r="2">
      <c r="B2" s="71" t="s">
        <v>2</v>
      </c>
      <c r="C2" s="71"/>
      <c r="D2" s="71"/>
      <c r="E2" s="40" t="s">
        <v>3</v>
      </c>
      <c r="F2" s="41">
        <f>'Notas de Disciplina Financiera'!D2</f>
      </c>
    </row>
    <row r="3">
      <c r="B3" s="71">
        <f>'Notas de Disciplina Financiera'!A3</f>
      </c>
      <c r="C3" s="71"/>
      <c r="D3" s="71"/>
      <c r="E3" s="40" t="s">
        <v>6</v>
      </c>
      <c r="F3" s="41">
        <f>'Notas de Disciplina Financiera'!D3</f>
      </c>
    </row>
    <row r="5">
      <c r="B5" s="43"/>
      <c r="C5" s="43" t="s">
        <v>12</v>
      </c>
    </row>
    <row r="7">
      <c r="B7" s="1" t="s">
        <v>23</v>
      </c>
    </row>
    <row r="8">
      <c r="B8" s="45" t="s">
        <v>24</v>
      </c>
    </row>
    <row r="9">
      <c r="A9" s="42"/>
    </row>
    <row r="16">
      <c r="C16" s="70" t="s">
        <v>25</v>
      </c>
    </row>
    <row r="17">
      <c r="C17" s="69" t="s">
        <v>26</v>
      </c>
    </row>
  </sheetData>
  <mergeCells>
    <mergeCell ref="B1:D1"/>
    <mergeCell ref="B2:D2"/>
    <mergeCell ref="B3:D3"/>
  </mergeCells>
  <hyperlinks>
    <hyperlink ref="C16" location="'NDF-01 (I)'!B63" display="Favor de ver el instructivo de esta nota (NDF-01):"/>
  </hyperlink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C09C2-DB29-4106-8A31-F761982343A7}">
  <dimension ref="A1:I162"/>
  <sheetViews>
    <sheetView showGridLines="0" topLeftCell="A114" zoomScaleNormal="100" workbookViewId="0">
      <selection activeCell="B5" sqref="B5"/>
    </sheetView>
  </sheetViews>
  <sheetFormatPr baseColWidth="10" defaultColWidth="12" defaultRowHeight="10.199999999999999" x14ac:dyDescent="0.2"/>
  <cols>
    <col min="1" max="1" width="2.7109375" customWidth="1" style="1"/>
    <col min="2" max="2" width="83.28515625" customWidth="1" style="1"/>
    <col min="3" max="3" bestFit="1" width="18" customWidth="1" style="1"/>
    <col min="4" max="4" width="14.28515625" customWidth="1" style="1"/>
    <col min="5" max="5" width="13.28515625" customWidth="1" style="1"/>
    <col min="6" max="6" width="15" customWidth="1" style="1"/>
    <col min="7" max="7" width="14.7109375" customWidth="1" style="1"/>
    <col min="8" max="8" bestFit="1" width="15.140625" customWidth="1" style="1"/>
    <col min="9" max="9" bestFit="1" width="18" customWidth="1" style="1"/>
    <col min="10" max="16384" width="12" customWidth="1" style="1"/>
  </cols>
  <sheetData>
    <row r="1">
      <c r="B1" s="71">
        <f>'Notas de Disciplina Financiera'!A1</f>
      </c>
      <c r="C1" s="71"/>
      <c r="D1" s="71"/>
      <c r="E1" s="40" t="s">
        <v>1</v>
      </c>
      <c r="F1" s="41">
        <f>'Notas de Disciplina Financiera'!D1</f>
      </c>
    </row>
    <row r="2">
      <c r="B2" s="71" t="s">
        <v>2</v>
      </c>
      <c r="C2" s="71"/>
      <c r="D2" s="71"/>
      <c r="E2" s="40" t="s">
        <v>3</v>
      </c>
      <c r="F2" s="41">
        <f>'Notas de Disciplina Financiera'!D2</f>
      </c>
    </row>
    <row r="3">
      <c r="B3" s="71">
        <f>'Notas de Disciplina Financiera'!A3</f>
      </c>
      <c r="C3" s="71"/>
      <c r="D3" s="71"/>
      <c r="E3" s="40" t="s">
        <v>6</v>
      </c>
      <c r="F3" s="41">
        <f>'Notas de Disciplina Financiera'!D3</f>
      </c>
    </row>
    <row r="5">
      <c r="B5" s="43" t="s">
        <v>27</v>
      </c>
    </row>
    <row r="6">
      <c r="B6" s="77">
        <f>B1</f>
      </c>
      <c r="C6" s="77"/>
      <c r="D6" s="77"/>
      <c r="E6" s="77"/>
      <c r="F6" s="77"/>
      <c r="G6" s="77"/>
      <c r="H6" s="77"/>
      <c r="I6" s="77"/>
    </row>
    <row r="7">
      <c r="B7" s="72" t="s">
        <v>28</v>
      </c>
      <c r="C7" s="72"/>
      <c r="D7" s="72"/>
      <c r="E7" s="72"/>
      <c r="F7" s="72"/>
      <c r="G7" s="72"/>
      <c r="H7" s="72"/>
      <c r="I7" s="72"/>
    </row>
    <row r="8">
      <c r="B8" s="72" t="s">
        <v>29</v>
      </c>
      <c r="C8" s="72"/>
      <c r="D8" s="72"/>
      <c r="E8" s="72"/>
      <c r="F8" s="72"/>
      <c r="G8" s="72"/>
      <c r="H8" s="72"/>
      <c r="I8" s="72"/>
    </row>
    <row r="9">
      <c r="B9" s="72">
        <f>B3</f>
      </c>
      <c r="C9" s="72"/>
      <c r="D9" s="72"/>
      <c r="E9" s="72"/>
      <c r="F9" s="72"/>
      <c r="G9" s="72"/>
      <c r="H9" s="72"/>
      <c r="I9" s="72"/>
    </row>
    <row r="10">
      <c r="B10" s="73" t="s">
        <v>30</v>
      </c>
      <c r="C10" s="73"/>
      <c r="D10" s="73"/>
      <c r="E10" s="73"/>
      <c r="F10" s="73"/>
      <c r="G10" s="73"/>
      <c r="H10" s="73"/>
      <c r="I10" s="73"/>
    </row>
    <row r="11">
      <c r="B11" s="9"/>
      <c r="C11" s="9"/>
      <c r="D11" s="74" t="s">
        <v>31</v>
      </c>
      <c r="E11" s="75"/>
      <c r="F11" s="75"/>
      <c r="G11" s="75"/>
      <c r="H11" s="76"/>
      <c r="I11" s="9"/>
    </row>
    <row r="12" ht="56.25" customHeight="1">
      <c r="B12" s="8" t="s">
        <v>32</v>
      </c>
      <c r="C12" s="8" t="s">
        <v>33</v>
      </c>
      <c r="D12" s="2" t="s">
        <v>34</v>
      </c>
      <c r="E12" s="2" t="s">
        <v>35</v>
      </c>
      <c r="F12" s="2" t="s">
        <v>36</v>
      </c>
      <c r="G12" s="2" t="s">
        <v>37</v>
      </c>
      <c r="H12" s="2" t="s">
        <v>38</v>
      </c>
      <c r="I12" s="8" t="s">
        <v>39</v>
      </c>
    </row>
    <row r="13">
      <c r="A13" s="42"/>
      <c r="B13" s="13" t="s">
        <v>40</v>
      </c>
      <c r="C13" s="3">
        <v>23533141.85</v>
      </c>
      <c r="D13" s="3">
        <v>1666541.82</v>
      </c>
      <c r="E13" s="3">
        <v>0</v>
      </c>
      <c r="F13" s="3">
        <v>4533187.89</v>
      </c>
      <c r="G13" s="3">
        <v>-4533187.89</v>
      </c>
      <c r="H13" s="3">
        <v>1666541.82</v>
      </c>
      <c r="I13" s="3">
        <v>25199683.67</v>
      </c>
    </row>
    <row r="14">
      <c r="B14" s="17" t="s">
        <v>41</v>
      </c>
      <c r="C14" s="3">
        <v>7870125.38</v>
      </c>
      <c r="D14" s="3">
        <v>0</v>
      </c>
      <c r="E14" s="3">
        <v>0</v>
      </c>
      <c r="F14" s="3">
        <v>1804800</v>
      </c>
      <c r="G14" s="3">
        <v>-90000</v>
      </c>
      <c r="H14" s="3">
        <v>1714800</v>
      </c>
      <c r="I14" s="3">
        <v>9584925.38</v>
      </c>
    </row>
    <row r="15">
      <c r="B15" s="16" t="s">
        <v>42</v>
      </c>
      <c r="C15" s="4">
        <v>4432478.64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4432478.64</v>
      </c>
    </row>
    <row r="16">
      <c r="B16" s="16" t="s">
        <v>43</v>
      </c>
      <c r="C16" s="4">
        <v>245800</v>
      </c>
      <c r="D16" s="4">
        <v>0</v>
      </c>
      <c r="E16" s="4">
        <v>0</v>
      </c>
      <c r="F16" s="4">
        <v>1804800</v>
      </c>
      <c r="G16" s="4">
        <v>0</v>
      </c>
      <c r="H16" s="4">
        <v>1804800</v>
      </c>
      <c r="I16" s="4">
        <v>2050600</v>
      </c>
    </row>
    <row r="17">
      <c r="B17" s="16" t="s">
        <v>44</v>
      </c>
      <c r="C17" s="4">
        <v>966785.99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966785.99</v>
      </c>
    </row>
    <row r="18">
      <c r="B18" s="16" t="s">
        <v>45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</row>
    <row r="19">
      <c r="B19" s="16" t="s">
        <v>46</v>
      </c>
      <c r="C19" s="4">
        <v>2220060.75</v>
      </c>
      <c r="D19" s="4">
        <v>0</v>
      </c>
      <c r="E19" s="4">
        <v>0</v>
      </c>
      <c r="F19" s="4">
        <v>0</v>
      </c>
      <c r="G19" s="4">
        <v>-90000</v>
      </c>
      <c r="H19" s="4">
        <v>-90000</v>
      </c>
      <c r="I19" s="4">
        <v>2130060.75</v>
      </c>
    </row>
    <row r="20">
      <c r="B20" s="16" t="s">
        <v>47</v>
      </c>
      <c r="C20" s="4">
        <v>5000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5000</v>
      </c>
    </row>
    <row r="21">
      <c r="B21" s="16" t="s">
        <v>48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</row>
    <row r="22">
      <c r="B22" s="17" t="s">
        <v>49</v>
      </c>
      <c r="C22" s="3">
        <v>2488606</v>
      </c>
      <c r="D22" s="3">
        <v>326544.14</v>
      </c>
      <c r="E22" s="3">
        <v>0</v>
      </c>
      <c r="F22" s="3">
        <v>2210163.1</v>
      </c>
      <c r="G22" s="3">
        <v>-124000</v>
      </c>
      <c r="H22" s="3">
        <v>2412707.24</v>
      </c>
      <c r="I22" s="3">
        <v>4901313.24</v>
      </c>
    </row>
    <row r="23">
      <c r="B23" s="16" t="s">
        <v>50</v>
      </c>
      <c r="C23" s="4">
        <v>171606</v>
      </c>
      <c r="D23" s="4">
        <v>0</v>
      </c>
      <c r="E23" s="4">
        <v>0</v>
      </c>
      <c r="F23" s="4">
        <v>30017.51</v>
      </c>
      <c r="G23" s="4">
        <v>0</v>
      </c>
      <c r="H23" s="4">
        <v>30017.51</v>
      </c>
      <c r="I23" s="4">
        <v>201623.51</v>
      </c>
    </row>
    <row r="24">
      <c r="B24" s="16" t="s">
        <v>51</v>
      </c>
      <c r="C24" s="4">
        <v>80000</v>
      </c>
      <c r="D24" s="4">
        <v>0</v>
      </c>
      <c r="E24" s="4">
        <v>0</v>
      </c>
      <c r="F24" s="4">
        <v>0</v>
      </c>
      <c r="G24" s="4">
        <v>-15000</v>
      </c>
      <c r="H24" s="4">
        <v>-15000</v>
      </c>
      <c r="I24" s="4">
        <v>65000</v>
      </c>
    </row>
    <row r="25">
      <c r="B25" s="16" t="s">
        <v>52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</row>
    <row r="26">
      <c r="B26" s="16" t="s">
        <v>53</v>
      </c>
      <c r="C26" s="4">
        <v>1214000</v>
      </c>
      <c r="D26" s="4">
        <v>326544.14</v>
      </c>
      <c r="E26" s="4">
        <v>0</v>
      </c>
      <c r="F26" s="4">
        <v>2171257.59</v>
      </c>
      <c r="G26" s="4">
        <v>0</v>
      </c>
      <c r="H26" s="4">
        <v>2497801.73</v>
      </c>
      <c r="I26" s="4">
        <v>3711801.73</v>
      </c>
    </row>
    <row r="27">
      <c r="B27" s="16" t="s">
        <v>54</v>
      </c>
      <c r="C27" s="4">
        <v>143000</v>
      </c>
      <c r="D27" s="4">
        <v>0</v>
      </c>
      <c r="E27" s="4">
        <v>0</v>
      </c>
      <c r="F27" s="4">
        <v>8888</v>
      </c>
      <c r="G27" s="4">
        <v>0</v>
      </c>
      <c r="H27" s="4">
        <v>8888</v>
      </c>
      <c r="I27" s="4">
        <v>151888</v>
      </c>
    </row>
    <row r="28">
      <c r="B28" s="16" t="s">
        <v>55</v>
      </c>
      <c r="C28" s="4">
        <v>503000</v>
      </c>
      <c r="D28" s="4">
        <v>0</v>
      </c>
      <c r="E28" s="4">
        <v>0</v>
      </c>
      <c r="F28" s="4">
        <v>0</v>
      </c>
      <c r="G28" s="4">
        <v>-6000</v>
      </c>
      <c r="H28" s="4">
        <v>-6000</v>
      </c>
      <c r="I28" s="4">
        <v>497000</v>
      </c>
    </row>
    <row r="29">
      <c r="B29" s="16" t="s">
        <v>56</v>
      </c>
      <c r="C29" s="4">
        <v>40000</v>
      </c>
      <c r="D29" s="4">
        <v>0</v>
      </c>
      <c r="E29" s="4">
        <v>0</v>
      </c>
      <c r="F29" s="4">
        <v>0</v>
      </c>
      <c r="G29" s="4">
        <v>-4000</v>
      </c>
      <c r="H29" s="4">
        <v>-4000</v>
      </c>
      <c r="I29" s="4">
        <v>36000</v>
      </c>
    </row>
    <row r="30">
      <c r="B30" s="16" t="s">
        <v>57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</row>
    <row r="31">
      <c r="B31" s="16" t="s">
        <v>58</v>
      </c>
      <c r="C31" s="4">
        <v>337000</v>
      </c>
      <c r="D31" s="4">
        <v>0</v>
      </c>
      <c r="E31" s="4">
        <v>0</v>
      </c>
      <c r="F31" s="4">
        <v>0</v>
      </c>
      <c r="G31" s="4">
        <v>-99000</v>
      </c>
      <c r="H31" s="4">
        <v>-99000</v>
      </c>
      <c r="I31" s="4">
        <v>238000</v>
      </c>
    </row>
    <row r="32">
      <c r="B32" s="17" t="s">
        <v>59</v>
      </c>
      <c r="C32" s="3">
        <v>8506212</v>
      </c>
      <c r="D32" s="3">
        <v>0</v>
      </c>
      <c r="E32" s="3">
        <v>0</v>
      </c>
      <c r="F32" s="3">
        <v>417638.54</v>
      </c>
      <c r="G32" s="3">
        <v>-717435.49</v>
      </c>
      <c r="H32" s="3">
        <v>-299796.95</v>
      </c>
      <c r="I32" s="3">
        <v>8206415.05</v>
      </c>
    </row>
    <row r="33">
      <c r="B33" s="16" t="s">
        <v>60</v>
      </c>
      <c r="C33" s="4">
        <v>5689501</v>
      </c>
      <c r="D33" s="4">
        <v>0</v>
      </c>
      <c r="E33" s="4">
        <v>0</v>
      </c>
      <c r="F33" s="4">
        <v>0</v>
      </c>
      <c r="G33" s="4">
        <v>-98198.49</v>
      </c>
      <c r="H33" s="4">
        <v>-98198.49</v>
      </c>
      <c r="I33" s="4">
        <v>5591302.51</v>
      </c>
    </row>
    <row r="34">
      <c r="B34" s="16" t="s">
        <v>61</v>
      </c>
      <c r="C34" s="4">
        <v>400001</v>
      </c>
      <c r="D34" s="4">
        <v>0</v>
      </c>
      <c r="E34" s="4">
        <v>0</v>
      </c>
      <c r="F34" s="4">
        <v>0</v>
      </c>
      <c r="G34" s="4">
        <v>-150000</v>
      </c>
      <c r="H34" s="4">
        <v>-150000</v>
      </c>
      <c r="I34" s="4">
        <v>250001</v>
      </c>
    </row>
    <row r="35">
      <c r="B35" s="16" t="s">
        <v>62</v>
      </c>
      <c r="C35" s="4">
        <v>325504</v>
      </c>
      <c r="D35" s="4">
        <v>0</v>
      </c>
      <c r="E35" s="4">
        <v>0</v>
      </c>
      <c r="F35" s="4">
        <v>0</v>
      </c>
      <c r="G35" s="4">
        <v>-137000</v>
      </c>
      <c r="H35" s="4">
        <v>-137000</v>
      </c>
      <c r="I35" s="4">
        <v>188504</v>
      </c>
    </row>
    <row r="36">
      <c r="B36" s="16" t="s">
        <v>63</v>
      </c>
      <c r="C36" s="4">
        <v>172000</v>
      </c>
      <c r="D36" s="4">
        <v>0</v>
      </c>
      <c r="E36" s="4">
        <v>0</v>
      </c>
      <c r="F36" s="4">
        <v>0</v>
      </c>
      <c r="G36" s="4">
        <v>-4000</v>
      </c>
      <c r="H36" s="4">
        <v>-4000</v>
      </c>
      <c r="I36" s="4">
        <v>168000</v>
      </c>
    </row>
    <row r="37">
      <c r="B37" s="16" t="s">
        <v>64</v>
      </c>
      <c r="C37" s="4">
        <v>244200</v>
      </c>
      <c r="D37" s="4">
        <v>0</v>
      </c>
      <c r="E37" s="4">
        <v>0</v>
      </c>
      <c r="F37" s="4">
        <v>417638.54</v>
      </c>
      <c r="G37" s="4">
        <v>0</v>
      </c>
      <c r="H37" s="4">
        <v>417638.54</v>
      </c>
      <c r="I37" s="4">
        <v>661838.54</v>
      </c>
    </row>
    <row r="38">
      <c r="B38" s="16" t="s">
        <v>65</v>
      </c>
      <c r="C38" s="4">
        <v>60001</v>
      </c>
      <c r="D38" s="4">
        <v>0</v>
      </c>
      <c r="E38" s="4">
        <v>0</v>
      </c>
      <c r="F38" s="4">
        <v>0</v>
      </c>
      <c r="G38" s="4">
        <v>-1000</v>
      </c>
      <c r="H38" s="4">
        <v>-1000</v>
      </c>
      <c r="I38" s="4">
        <v>59001</v>
      </c>
    </row>
    <row r="39">
      <c r="B39" s="16" t="s">
        <v>66</v>
      </c>
      <c r="C39" s="4">
        <v>34000</v>
      </c>
      <c r="D39" s="4">
        <v>0</v>
      </c>
      <c r="E39" s="4">
        <v>0</v>
      </c>
      <c r="F39" s="4">
        <v>0</v>
      </c>
      <c r="G39" s="4">
        <v>-7000</v>
      </c>
      <c r="H39" s="4">
        <v>-7000</v>
      </c>
      <c r="I39" s="4">
        <v>27000</v>
      </c>
    </row>
    <row r="40">
      <c r="B40" s="16" t="s">
        <v>67</v>
      </c>
      <c r="C40" s="4">
        <v>350003</v>
      </c>
      <c r="D40" s="4">
        <v>0</v>
      </c>
      <c r="E40" s="4">
        <v>0</v>
      </c>
      <c r="F40" s="4">
        <v>0</v>
      </c>
      <c r="G40" s="4">
        <v>-200000</v>
      </c>
      <c r="H40" s="4">
        <v>-200000</v>
      </c>
      <c r="I40" s="4">
        <v>150003</v>
      </c>
    </row>
    <row r="41">
      <c r="B41" s="16" t="s">
        <v>68</v>
      </c>
      <c r="C41" s="4">
        <v>1231002</v>
      </c>
      <c r="D41" s="4">
        <v>0</v>
      </c>
      <c r="E41" s="4">
        <v>0</v>
      </c>
      <c r="F41" s="4">
        <v>0</v>
      </c>
      <c r="G41" s="4">
        <v>-120237</v>
      </c>
      <c r="H41" s="4">
        <v>-120237</v>
      </c>
      <c r="I41" s="4">
        <v>1110765</v>
      </c>
    </row>
    <row r="42">
      <c r="B42" s="17" t="s">
        <v>69</v>
      </c>
      <c r="C42" s="3">
        <v>114830.35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114830.35</v>
      </c>
    </row>
    <row r="43">
      <c r="B43" s="16" t="s">
        <v>70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</row>
    <row r="44">
      <c r="B44" s="16" t="s">
        <v>71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</row>
    <row r="45">
      <c r="B45" s="16" t="s">
        <v>72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</row>
    <row r="46">
      <c r="B46" s="16" t="s">
        <v>73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</row>
    <row r="47">
      <c r="B47" s="16" t="s">
        <v>74</v>
      </c>
      <c r="C47" s="4">
        <v>114830.35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114830.35</v>
      </c>
    </row>
    <row r="48">
      <c r="B48" s="16" t="s">
        <v>75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</row>
    <row r="49">
      <c r="B49" s="16" t="s">
        <v>76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</row>
    <row r="50">
      <c r="B50" s="16" t="s">
        <v>77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</row>
    <row r="51">
      <c r="B51" s="16" t="s">
        <v>78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</row>
    <row r="52">
      <c r="B52" s="17" t="s">
        <v>79</v>
      </c>
      <c r="C52" s="3">
        <v>882010</v>
      </c>
      <c r="D52" s="3">
        <v>1339997.68</v>
      </c>
      <c r="E52" s="3">
        <v>0</v>
      </c>
      <c r="F52" s="3">
        <v>100586.25</v>
      </c>
      <c r="G52" s="3">
        <v>-401755.4</v>
      </c>
      <c r="H52" s="3">
        <v>1038828.53</v>
      </c>
      <c r="I52" s="3">
        <v>1920838.53</v>
      </c>
    </row>
    <row r="53">
      <c r="B53" s="16" t="s">
        <v>80</v>
      </c>
      <c r="C53" s="4">
        <v>105002</v>
      </c>
      <c r="D53" s="4">
        <v>0</v>
      </c>
      <c r="E53" s="4">
        <v>0</v>
      </c>
      <c r="F53" s="4">
        <v>100586.25</v>
      </c>
      <c r="G53" s="4">
        <v>0</v>
      </c>
      <c r="H53" s="4">
        <v>100586.25</v>
      </c>
      <c r="I53" s="4">
        <v>205588.25</v>
      </c>
    </row>
    <row r="54">
      <c r="B54" s="16" t="s">
        <v>81</v>
      </c>
      <c r="C54" s="4">
        <v>20001</v>
      </c>
      <c r="D54" s="4">
        <v>0</v>
      </c>
      <c r="E54" s="4">
        <v>0</v>
      </c>
      <c r="F54" s="4">
        <v>0</v>
      </c>
      <c r="G54" s="4">
        <v>-5000</v>
      </c>
      <c r="H54" s="4">
        <v>-5000</v>
      </c>
      <c r="I54" s="4">
        <v>15001</v>
      </c>
    </row>
    <row r="55">
      <c r="B55" s="16" t="s">
        <v>82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</row>
    <row r="56">
      <c r="B56" s="16" t="s">
        <v>83</v>
      </c>
      <c r="C56" s="4">
        <v>250001</v>
      </c>
      <c r="D56" s="4">
        <v>1239997.68</v>
      </c>
      <c r="E56" s="4">
        <v>0</v>
      </c>
      <c r="F56" s="4">
        <v>0</v>
      </c>
      <c r="G56" s="4">
        <v>-170000</v>
      </c>
      <c r="H56" s="4">
        <v>1069997.68</v>
      </c>
      <c r="I56" s="4">
        <v>1319998.68</v>
      </c>
    </row>
    <row r="57">
      <c r="B57" s="16" t="s">
        <v>84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</row>
    <row r="58">
      <c r="B58" s="16" t="s">
        <v>85</v>
      </c>
      <c r="C58" s="4">
        <v>287006</v>
      </c>
      <c r="D58" s="4">
        <v>100000</v>
      </c>
      <c r="E58" s="4">
        <v>0</v>
      </c>
      <c r="F58" s="4">
        <v>0</v>
      </c>
      <c r="G58" s="4">
        <v>-36755.4</v>
      </c>
      <c r="H58" s="4">
        <v>63244.6</v>
      </c>
      <c r="I58" s="4">
        <v>350250.6</v>
      </c>
    </row>
    <row r="59">
      <c r="B59" s="16" t="s">
        <v>86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</row>
    <row r="60">
      <c r="B60" s="16" t="s">
        <v>87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</row>
    <row r="61">
      <c r="B61" s="16" t="s">
        <v>88</v>
      </c>
      <c r="C61" s="4">
        <v>220000</v>
      </c>
      <c r="D61" s="4">
        <v>0</v>
      </c>
      <c r="E61" s="4">
        <v>0</v>
      </c>
      <c r="F61" s="4">
        <v>0</v>
      </c>
      <c r="G61" s="4">
        <v>-190000</v>
      </c>
      <c r="H61" s="4">
        <v>-190000</v>
      </c>
      <c r="I61" s="4">
        <v>30000</v>
      </c>
    </row>
    <row r="62">
      <c r="B62" s="17" t="s">
        <v>89</v>
      </c>
      <c r="C62" s="3">
        <v>3200001</v>
      </c>
      <c r="D62" s="3">
        <v>0</v>
      </c>
      <c r="E62" s="3">
        <v>0</v>
      </c>
      <c r="F62" s="3">
        <v>0</v>
      </c>
      <c r="G62" s="3">
        <v>-3199997</v>
      </c>
      <c r="H62" s="3">
        <v>-3199997</v>
      </c>
      <c r="I62" s="3">
        <v>4</v>
      </c>
    </row>
    <row r="63">
      <c r="B63" s="16" t="s">
        <v>90</v>
      </c>
      <c r="C63" s="4">
        <v>3000000</v>
      </c>
      <c r="D63" s="4">
        <v>0</v>
      </c>
      <c r="E63" s="4">
        <v>0</v>
      </c>
      <c r="F63" s="4">
        <v>0</v>
      </c>
      <c r="G63" s="4">
        <v>-2999999</v>
      </c>
      <c r="H63" s="4">
        <v>-2999999</v>
      </c>
      <c r="I63" s="4">
        <v>1</v>
      </c>
    </row>
    <row r="64">
      <c r="B64" s="16" t="s">
        <v>91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</row>
    <row r="65">
      <c r="B65" s="16" t="s">
        <v>92</v>
      </c>
      <c r="C65" s="4">
        <v>200001</v>
      </c>
      <c r="D65" s="4">
        <v>0</v>
      </c>
      <c r="E65" s="4">
        <v>0</v>
      </c>
      <c r="F65" s="4">
        <v>0</v>
      </c>
      <c r="G65" s="4">
        <v>-199998</v>
      </c>
      <c r="H65" s="4">
        <v>-199998</v>
      </c>
      <c r="I65" s="4">
        <v>3</v>
      </c>
    </row>
    <row r="66">
      <c r="B66" s="17" t="s">
        <v>93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</row>
    <row r="67">
      <c r="B67" s="16" t="s">
        <v>94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</row>
    <row r="68">
      <c r="B68" s="16" t="s">
        <v>95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</row>
    <row r="69">
      <c r="B69" s="16" t="s">
        <v>96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</row>
    <row r="70">
      <c r="B70" s="16" t="s">
        <v>97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</row>
    <row r="71">
      <c r="B71" s="16" t="s">
        <v>98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</row>
    <row r="72">
      <c r="B72" s="16" t="s">
        <v>99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</row>
    <row r="73">
      <c r="B73" s="16" t="s">
        <v>100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</row>
    <row r="74">
      <c r="B74" s="17" t="s">
        <v>101</v>
      </c>
      <c r="C74" s="3">
        <v>471357.12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471357.12</v>
      </c>
    </row>
    <row r="75">
      <c r="B75" s="16" t="s">
        <v>102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</row>
    <row r="76">
      <c r="B76" s="16" t="s">
        <v>103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</row>
    <row r="77">
      <c r="B77" s="16" t="s">
        <v>104</v>
      </c>
      <c r="C77" s="4">
        <v>471357.12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471357.12</v>
      </c>
    </row>
    <row r="78">
      <c r="B78" s="17" t="s">
        <v>105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</row>
    <row r="79">
      <c r="B79" s="16" t="s">
        <v>106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</row>
    <row r="80">
      <c r="B80" s="16" t="s">
        <v>107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</row>
    <row r="81">
      <c r="B81" s="16" t="s">
        <v>108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</row>
    <row r="82">
      <c r="B82" s="16" t="s">
        <v>109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</row>
    <row r="83">
      <c r="B83" s="16" t="s">
        <v>110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</row>
    <row r="84">
      <c r="B84" s="16" t="s">
        <v>111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</row>
    <row r="85">
      <c r="B85" s="16" t="s">
        <v>112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</row>
    <row r="86">
      <c r="B86" s="10"/>
      <c r="C86" s="4"/>
      <c r="D86" s="4"/>
      <c r="E86" s="4"/>
      <c r="F86" s="4"/>
      <c r="G86" s="4"/>
      <c r="H86" s="4"/>
      <c r="I86" s="4"/>
    </row>
    <row r="87">
      <c r="B87" s="14" t="s">
        <v>113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</row>
    <row r="88">
      <c r="B88" s="17" t="s">
        <v>41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</row>
    <row r="89">
      <c r="B89" s="16" t="s">
        <v>42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</row>
    <row r="90">
      <c r="B90" s="16" t="s">
        <v>43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</row>
    <row r="91">
      <c r="B91" s="16" t="s">
        <v>44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</row>
    <row r="92">
      <c r="B92" s="16" t="s">
        <v>45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</row>
    <row r="93">
      <c r="B93" s="16" t="s">
        <v>46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</row>
    <row r="94">
      <c r="B94" s="16" t="s">
        <v>47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</row>
    <row r="95">
      <c r="B95" s="16" t="s">
        <v>48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</row>
    <row r="96">
      <c r="B96" s="17" t="s">
        <v>49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</row>
    <row r="97">
      <c r="B97" s="16" t="s">
        <v>50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</row>
    <row r="98">
      <c r="B98" s="16" t="s">
        <v>51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</row>
    <row r="99">
      <c r="B99" s="16" t="s">
        <v>52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</row>
    <row r="100">
      <c r="B100" s="16" t="s">
        <v>53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</row>
    <row r="101">
      <c r="B101" s="18" t="s">
        <v>54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</row>
    <row r="102">
      <c r="B102" s="16" t="s">
        <v>55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</row>
    <row r="103">
      <c r="B103" s="16" t="s">
        <v>56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</row>
    <row r="104">
      <c r="B104" s="16" t="s">
        <v>57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</row>
    <row r="105">
      <c r="B105" s="16" t="s">
        <v>58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</row>
    <row r="106">
      <c r="B106" s="17" t="s">
        <v>59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</row>
    <row r="107">
      <c r="B107" s="16" t="s">
        <v>60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</row>
    <row r="108">
      <c r="B108" s="16" t="s">
        <v>61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</row>
    <row r="109">
      <c r="B109" s="16" t="s">
        <v>62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</row>
    <row r="110">
      <c r="B110" s="16" t="s">
        <v>63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</row>
    <row r="111">
      <c r="B111" s="16" t="s">
        <v>64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</row>
    <row r="112">
      <c r="B112" s="16" t="s">
        <v>65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</row>
    <row r="113">
      <c r="B113" s="16" t="s">
        <v>66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</row>
    <row r="114">
      <c r="B114" s="16" t="s">
        <v>67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</row>
    <row r="115">
      <c r="B115" s="16" t="s">
        <v>68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</row>
    <row r="116">
      <c r="B116" s="17" t="s">
        <v>69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</row>
    <row r="117">
      <c r="B117" s="16" t="s">
        <v>70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</row>
    <row r="118">
      <c r="B118" s="16" t="s">
        <v>71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</row>
    <row r="119">
      <c r="B119" s="16" t="s">
        <v>72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</row>
    <row r="120">
      <c r="B120" s="16" t="s">
        <v>73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</row>
    <row r="121">
      <c r="B121" s="16" t="s">
        <v>74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</row>
    <row r="122">
      <c r="B122" s="16" t="s">
        <v>75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</row>
    <row r="123">
      <c r="B123" s="16" t="s">
        <v>76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</row>
    <row r="124">
      <c r="B124" s="16" t="s">
        <v>77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</row>
    <row r="125">
      <c r="B125" s="16" t="s">
        <v>78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</row>
    <row r="126">
      <c r="B126" s="17" t="s">
        <v>79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</row>
    <row r="127">
      <c r="B127" s="16" t="s">
        <v>80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</row>
    <row r="128">
      <c r="B128" s="16" t="s">
        <v>81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</row>
    <row r="129">
      <c r="B129" s="16" t="s">
        <v>82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</row>
    <row r="130">
      <c r="B130" s="16" t="s">
        <v>83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</row>
    <row r="131">
      <c r="B131" s="16" t="s">
        <v>84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</row>
    <row r="132">
      <c r="B132" s="16" t="s">
        <v>85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</row>
    <row r="133">
      <c r="B133" s="16" t="s">
        <v>86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</row>
    <row r="134">
      <c r="B134" s="16" t="s">
        <v>87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</row>
    <row r="135">
      <c r="B135" s="16" t="s">
        <v>88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</row>
    <row r="136">
      <c r="B136" s="17" t="s">
        <v>89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</row>
    <row r="137">
      <c r="B137" s="16" t="s">
        <v>90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</row>
    <row r="138">
      <c r="B138" s="16" t="s">
        <v>91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</row>
    <row r="139">
      <c r="B139" s="16" t="s">
        <v>92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</row>
    <row r="140">
      <c r="B140" s="17" t="s">
        <v>93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</row>
    <row r="141">
      <c r="B141" s="16" t="s">
        <v>94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</row>
    <row r="142">
      <c r="B142" s="16" t="s">
        <v>95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</row>
    <row r="143">
      <c r="B143" s="16" t="s">
        <v>96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</row>
    <row r="144">
      <c r="B144" s="16" t="s">
        <v>97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</row>
    <row r="145">
      <c r="B145" s="16" t="s">
        <v>98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</row>
    <row r="146">
      <c r="B146" s="16" t="s">
        <v>99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</row>
    <row r="147">
      <c r="B147" s="16" t="s">
        <v>100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</row>
    <row r="148">
      <c r="B148" s="17" t="s">
        <v>101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</row>
    <row r="149">
      <c r="B149" s="16" t="s">
        <v>102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</row>
    <row r="150">
      <c r="B150" s="16" t="s">
        <v>103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</row>
    <row r="151">
      <c r="B151" s="16" t="s">
        <v>104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</row>
    <row r="152">
      <c r="B152" s="17" t="s">
        <v>105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</row>
    <row r="153">
      <c r="B153" s="16" t="s">
        <v>106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</row>
    <row r="154">
      <c r="B154" s="16" t="s">
        <v>107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</row>
    <row r="155">
      <c r="B155" s="16" t="s">
        <v>108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</row>
    <row r="156">
      <c r="B156" s="18" t="s">
        <v>109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</row>
    <row r="157">
      <c r="B157" s="16" t="s">
        <v>110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</row>
    <row r="158">
      <c r="B158" s="16" t="s">
        <v>111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</row>
    <row r="159">
      <c r="B159" s="16" t="s">
        <v>112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</row>
    <row r="160">
      <c r="B160" s="11"/>
      <c r="C160" s="5"/>
      <c r="D160" s="5"/>
      <c r="E160" s="5"/>
      <c r="F160" s="5"/>
      <c r="G160" s="5"/>
      <c r="H160" s="5"/>
      <c r="I160" s="5"/>
    </row>
    <row r="161">
      <c r="B161" s="15" t="s">
        <v>114</v>
      </c>
      <c r="C161" s="6">
        <v>23533141.85</v>
      </c>
      <c r="D161" s="6">
        <v>1666541.82</v>
      </c>
      <c r="E161" s="6">
        <v>0</v>
      </c>
      <c r="F161" s="6">
        <v>4533187.89</v>
      </c>
      <c r="G161" s="6">
        <v>-4533187.89</v>
      </c>
      <c r="H161" s="6">
        <v>1666541.82</v>
      </c>
      <c r="I161" s="6">
        <v>25199683.67</v>
      </c>
    </row>
    <row r="16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87:I87 C13:I13" name="Rango1_2"/>
  </protectedRanges>
  <mergeCells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7ED36-AEDE-4F53-ACE3-5C39F056F317}">
  <dimension ref="A1:F34"/>
  <sheetViews>
    <sheetView showGridLines="0" workbookViewId="0">
      <selection activeCell="B5" sqref="B5"/>
    </sheetView>
  </sheetViews>
  <sheetFormatPr baseColWidth="10" defaultColWidth="12" defaultRowHeight="10.199999999999999" x14ac:dyDescent="0.2"/>
  <cols>
    <col min="1" max="1" width="2.7109375" customWidth="1" style="1"/>
    <col min="2" max="2" width="11.7109375" customWidth="1" style="1"/>
    <col min="3" max="3" bestFit="1" width="85" customWidth="1" style="1"/>
    <col min="4" max="4" width="18.42578125" customWidth="1" style="1"/>
    <col min="5" max="5" bestFit="1" width="13" customWidth="1" style="1"/>
    <col min="6" max="6" width="16.28515625" customWidth="1" style="1"/>
    <col min="7" max="16384" width="12" customWidth="1" style="1"/>
  </cols>
  <sheetData>
    <row r="1">
      <c r="B1" s="71">
        <f>'Notas de Disciplina Financiera'!A1</f>
      </c>
      <c r="C1" s="71"/>
      <c r="D1" s="71"/>
      <c r="E1" s="40" t="s">
        <v>1</v>
      </c>
      <c r="F1" s="41">
        <f>'Notas de Disciplina Financiera'!D1</f>
      </c>
    </row>
    <row r="2">
      <c r="B2" s="71" t="s">
        <v>2</v>
      </c>
      <c r="C2" s="71"/>
      <c r="D2" s="71"/>
      <c r="E2" s="40" t="s">
        <v>3</v>
      </c>
      <c r="F2" s="41">
        <f>'Notas de Disciplina Financiera'!D2</f>
      </c>
    </row>
    <row r="3">
      <c r="B3" s="71">
        <f>'Notas de Disciplina Financiera'!A3</f>
      </c>
      <c r="C3" s="71"/>
      <c r="D3" s="71"/>
      <c r="E3" s="40" t="s">
        <v>6</v>
      </c>
      <c r="F3" s="41">
        <f>'Notas de Disciplina Financiera'!D3</f>
      </c>
    </row>
    <row r="5">
      <c r="C5" s="43" t="s">
        <v>115</v>
      </c>
    </row>
    <row r="6">
      <c r="B6" s="80">
        <f>B1</f>
      </c>
      <c r="C6" s="81"/>
      <c r="D6" s="81"/>
      <c r="E6" s="81"/>
      <c r="F6" s="82"/>
    </row>
    <row r="7">
      <c r="B7" s="83" t="s">
        <v>116</v>
      </c>
      <c r="C7" s="84"/>
      <c r="D7" s="84"/>
      <c r="E7" s="84"/>
      <c r="F7" s="85"/>
    </row>
    <row r="8">
      <c r="B8" s="86" t="s">
        <v>117</v>
      </c>
      <c r="C8" s="87"/>
      <c r="D8" s="87"/>
      <c r="E8" s="87"/>
      <c r="F8" s="88"/>
    </row>
    <row r="9">
      <c r="B9" s="78" t="s">
        <v>118</v>
      </c>
      <c r="C9" s="79" t="s">
        <v>119</v>
      </c>
      <c r="D9" s="67" t="s">
        <v>120</v>
      </c>
      <c r="E9" s="67" t="s">
        <v>121</v>
      </c>
      <c r="F9" s="68" t="s">
        <v>122</v>
      </c>
    </row>
    <row r="10">
      <c r="A10" s="42"/>
      <c r="B10" s="78"/>
      <c r="C10" s="79"/>
      <c r="D10" s="67" t="s">
        <v>123</v>
      </c>
      <c r="E10" s="67" t="s">
        <v>124</v>
      </c>
      <c r="F10" s="68" t="s">
        <v>125</v>
      </c>
    </row>
    <row r="11">
      <c r="B11" s="52"/>
      <c r="C11" s="53" t="s">
        <v>126</v>
      </c>
      <c r="D11" s="54">
        <f>SUM(D12:D20)</f>
      </c>
      <c r="E11" s="54">
        <f ref="E11:F11" t="shared" si="0">SUM(E12:E20)</f>
      </c>
      <c r="F11" s="55">
        <f t="shared" si="0"/>
      </c>
    </row>
    <row r="12">
      <c r="B12" s="56">
        <v>1000</v>
      </c>
      <c r="C12" s="57" t="s">
        <v>127</v>
      </c>
      <c r="D12" s="58">
        <v>8833635.79</v>
      </c>
      <c r="E12" s="58">
        <v>8833635.79</v>
      </c>
      <c r="F12" s="59">
        <v>0</v>
      </c>
    </row>
    <row r="13">
      <c r="B13" s="56">
        <v>2000</v>
      </c>
      <c r="C13" s="57" t="s">
        <v>128</v>
      </c>
      <c r="D13" s="58">
        <v>7051491.82</v>
      </c>
      <c r="E13" s="58">
        <v>7051491.82</v>
      </c>
      <c r="F13" s="59">
        <v>0</v>
      </c>
    </row>
    <row r="14">
      <c r="B14" s="56">
        <v>3000</v>
      </c>
      <c r="C14" s="57" t="s">
        <v>129</v>
      </c>
      <c r="D14" s="58">
        <v>9072287.31</v>
      </c>
      <c r="E14" s="58">
        <v>9072287.31</v>
      </c>
      <c r="F14" s="59">
        <v>0</v>
      </c>
    </row>
    <row r="15">
      <c r="B15" s="56">
        <v>4000</v>
      </c>
      <c r="C15" s="57" t="s">
        <v>130</v>
      </c>
      <c r="D15" s="58">
        <v>114830.4</v>
      </c>
      <c r="E15" s="58">
        <v>114830.4</v>
      </c>
      <c r="F15" s="59">
        <v>0</v>
      </c>
    </row>
    <row r="16">
      <c r="B16" s="56">
        <v>5000</v>
      </c>
      <c r="C16" s="57" t="s">
        <v>131</v>
      </c>
      <c r="D16" s="58">
        <v>1667369.28</v>
      </c>
      <c r="E16" s="58">
        <v>1267369.28</v>
      </c>
      <c r="F16" s="59">
        <v>400000</v>
      </c>
    </row>
    <row r="17">
      <c r="B17" s="56">
        <v>6000</v>
      </c>
      <c r="C17" s="57" t="s">
        <v>132</v>
      </c>
      <c r="D17" s="58">
        <v>0</v>
      </c>
      <c r="E17" s="58">
        <v>0</v>
      </c>
      <c r="F17" s="59">
        <v>0</v>
      </c>
    </row>
    <row r="18">
      <c r="B18" s="56">
        <v>7000</v>
      </c>
      <c r="C18" s="57" t="s">
        <v>133</v>
      </c>
      <c r="D18" s="58">
        <v>0</v>
      </c>
      <c r="E18" s="58">
        <v>0</v>
      </c>
      <c r="F18" s="59">
        <v>0</v>
      </c>
    </row>
    <row r="19">
      <c r="B19" s="56">
        <v>8000</v>
      </c>
      <c r="C19" s="57" t="s">
        <v>134</v>
      </c>
      <c r="D19" s="58">
        <v>0</v>
      </c>
      <c r="E19" s="58">
        <v>0</v>
      </c>
      <c r="F19" s="59">
        <v>0</v>
      </c>
    </row>
    <row r="20">
      <c r="B20" s="56">
        <v>9000</v>
      </c>
      <c r="C20" s="57" t="s">
        <v>135</v>
      </c>
      <c r="D20" s="58">
        <v>0</v>
      </c>
      <c r="E20" s="58">
        <v>0</v>
      </c>
      <c r="F20" s="59">
        <v>0</v>
      </c>
    </row>
    <row r="21">
      <c r="B21" s="56"/>
      <c r="C21" s="60" t="s">
        <v>136</v>
      </c>
      <c r="D21" s="61">
        <f>SUM(D22:D30)</f>
      </c>
      <c r="E21" s="61">
        <f ref="E21:F21" t="shared" si="1">SUM(E22:E30)</f>
      </c>
      <c r="F21" s="62">
        <f t="shared" si="1"/>
      </c>
    </row>
    <row r="22">
      <c r="B22" s="56">
        <v>1000</v>
      </c>
      <c r="C22" s="57" t="s">
        <v>127</v>
      </c>
      <c r="D22" s="58">
        <v>0</v>
      </c>
      <c r="E22" s="58">
        <v>0</v>
      </c>
      <c r="F22" s="59">
        <v>0</v>
      </c>
    </row>
    <row r="23">
      <c r="B23" s="56">
        <v>2000</v>
      </c>
      <c r="C23" s="57" t="s">
        <v>128</v>
      </c>
      <c r="D23" s="58">
        <v>479622</v>
      </c>
      <c r="E23" s="58">
        <v>479622</v>
      </c>
      <c r="F23" s="59">
        <v>0</v>
      </c>
    </row>
    <row r="24">
      <c r="B24" s="56">
        <v>3000</v>
      </c>
      <c r="C24" s="57" t="s">
        <v>129</v>
      </c>
      <c r="D24" s="58">
        <v>234643.2</v>
      </c>
      <c r="E24" s="58">
        <v>234643.2</v>
      </c>
      <c r="F24" s="59">
        <v>0</v>
      </c>
    </row>
    <row r="25">
      <c r="B25" s="56">
        <v>4000</v>
      </c>
      <c r="C25" s="57" t="s">
        <v>130</v>
      </c>
      <c r="D25" s="58">
        <v>0</v>
      </c>
      <c r="E25" s="58">
        <v>0</v>
      </c>
      <c r="F25" s="59">
        <v>0</v>
      </c>
    </row>
    <row r="26">
      <c r="B26" s="56">
        <v>5000</v>
      </c>
      <c r="C26" s="57" t="s">
        <v>131</v>
      </c>
      <c r="D26" s="58">
        <v>0</v>
      </c>
      <c r="E26" s="58">
        <v>0</v>
      </c>
      <c r="F26" s="59">
        <v>0</v>
      </c>
    </row>
    <row r="27">
      <c r="B27" s="56">
        <v>6000</v>
      </c>
      <c r="C27" s="57" t="s">
        <v>132</v>
      </c>
      <c r="D27" s="58">
        <v>0</v>
      </c>
      <c r="E27" s="58">
        <v>0</v>
      </c>
      <c r="F27" s="59">
        <v>0</v>
      </c>
    </row>
    <row r="28">
      <c r="B28" s="56">
        <v>7000</v>
      </c>
      <c r="C28" s="57" t="s">
        <v>133</v>
      </c>
      <c r="D28" s="58">
        <v>0</v>
      </c>
      <c r="E28" s="58">
        <v>0</v>
      </c>
      <c r="F28" s="59">
        <v>0</v>
      </c>
    </row>
    <row r="29">
      <c r="B29" s="56">
        <v>8000</v>
      </c>
      <c r="C29" s="57" t="s">
        <v>134</v>
      </c>
      <c r="D29" s="58">
        <v>0</v>
      </c>
      <c r="E29" s="58">
        <v>0</v>
      </c>
      <c r="F29" s="59">
        <v>0</v>
      </c>
    </row>
    <row r="30">
      <c r="B30" s="63">
        <v>9000</v>
      </c>
      <c r="C30" s="64" t="s">
        <v>135</v>
      </c>
      <c r="D30" s="65">
        <v>0</v>
      </c>
      <c r="E30" s="65">
        <v>0</v>
      </c>
      <c r="F30" s="66">
        <v>0</v>
      </c>
    </row>
    <row r="31">
      <c r="B31" s="48"/>
      <c r="C31" s="49" t="s">
        <v>38</v>
      </c>
      <c r="D31" s="50">
        <f>D11+D21</f>
      </c>
      <c r="E31" s="50">
        <f ref="E31:F31" t="shared" si="2">E11+E21</f>
      </c>
      <c r="F31" s="51">
        <f t="shared" si="2"/>
      </c>
    </row>
    <row r="33">
      <c r="C33" s="70" t="s">
        <v>137</v>
      </c>
    </row>
    <row r="34">
      <c r="C34" s="69" t="s">
        <v>138</v>
      </c>
    </row>
  </sheetData>
  <mergeCells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/>
  </hyperlinks>
  <pageMargins left="0.7" right="0.7" top="0.75" bottom="0.75" header="0.3" footer="0.3"/>
  <headerFooter/>
  <ignoredErrors>
    <ignoredError sqref="D21:F2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50919-5250-4BAD-A2AE-83735BD99FFC}">
  <dimension ref="A1:F14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customWidth="1" style="1"/>
    <col min="2" max="2" width="11.7109375" customWidth="1" style="1"/>
    <col min="3" max="3" bestFit="1" width="85" customWidth="1" style="1"/>
    <col min="4" max="4" width="18.42578125" customWidth="1" style="1"/>
    <col min="5" max="5" bestFit="1" width="13" customWidth="1" style="1"/>
    <col min="6" max="6" width="16.28515625" customWidth="1" style="1"/>
    <col min="7" max="16384" width="12" customWidth="1" style="1"/>
  </cols>
  <sheetData>
    <row r="1">
      <c r="B1" s="71">
        <f>'Notas de Disciplina Financiera'!A1</f>
      </c>
      <c r="C1" s="71"/>
      <c r="D1" s="71"/>
      <c r="E1" s="40" t="s">
        <v>1</v>
      </c>
      <c r="F1" s="41">
        <f>'Notas de Disciplina Financiera'!D1</f>
      </c>
    </row>
    <row r="2">
      <c r="B2" s="71" t="s">
        <v>2</v>
      </c>
      <c r="C2" s="71"/>
      <c r="D2" s="71"/>
      <c r="E2" s="40" t="s">
        <v>3</v>
      </c>
      <c r="F2" s="41">
        <f>'Notas de Disciplina Financiera'!D2</f>
      </c>
    </row>
    <row r="3">
      <c r="B3" s="71">
        <f>'Notas de Disciplina Financiera'!A3</f>
      </c>
      <c r="C3" s="71"/>
      <c r="D3" s="71"/>
      <c r="E3" s="40" t="s">
        <v>6</v>
      </c>
      <c r="F3" s="41">
        <f>'Notas de Disciplina Financiera'!D3</f>
      </c>
    </row>
    <row r="5">
      <c r="B5" s="43"/>
      <c r="C5" s="43" t="s">
        <v>18</v>
      </c>
    </row>
    <row r="7">
      <c r="B7" s="1" t="s">
        <v>139</v>
      </c>
    </row>
    <row r="8">
      <c r="B8" s="45" t="s">
        <v>140</v>
      </c>
    </row>
    <row r="9">
      <c r="A9" s="42"/>
      <c r="B9" s="47" t="s">
        <v>141</v>
      </c>
    </row>
    <row r="10">
      <c r="B10" s="47" t="s">
        <v>142</v>
      </c>
    </row>
    <row r="13">
      <c r="C13" s="70" t="s">
        <v>143</v>
      </c>
    </row>
    <row r="14">
      <c r="C14" s="69" t="s">
        <v>144</v>
      </c>
    </row>
  </sheetData>
  <mergeCells>
    <mergeCell ref="B1:D1"/>
    <mergeCell ref="B2:D2"/>
    <mergeCell ref="B3:D3"/>
  </mergeCells>
  <hyperlinks>
    <hyperlink ref="C13" location="'NDF-04 (I)'!B24" display="Favor de ver el instructivo de esta nota (NDF-03):"/>
  </hyperlink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D2AB7-07D0-47F7-9A78-CBE9A01669A0}">
  <dimension ref="A1:F14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customWidth="1" style="1"/>
    <col min="2" max="2" width="11.7109375" customWidth="1" style="1"/>
    <col min="3" max="3" bestFit="1" width="85" customWidth="1" style="1"/>
    <col min="4" max="4" width="18.42578125" customWidth="1" style="1"/>
    <col min="5" max="5" bestFit="1" width="13" customWidth="1" style="1"/>
    <col min="6" max="6" width="16.28515625" customWidth="1" style="1"/>
    <col min="7" max="16384" width="12" customWidth="1" style="1"/>
  </cols>
  <sheetData>
    <row r="1">
      <c r="B1" s="71">
        <f>'Notas de Disciplina Financiera'!A1</f>
      </c>
      <c r="C1" s="71"/>
      <c r="D1" s="71"/>
      <c r="E1" s="40" t="s">
        <v>1</v>
      </c>
      <c r="F1" s="41">
        <f>'Notas de Disciplina Financiera'!D1</f>
      </c>
    </row>
    <row r="2">
      <c r="B2" s="71" t="s">
        <v>2</v>
      </c>
      <c r="C2" s="71"/>
      <c r="D2" s="71"/>
      <c r="E2" s="40" t="s">
        <v>3</v>
      </c>
      <c r="F2" s="41">
        <f>'Notas de Disciplina Financiera'!D2</f>
      </c>
    </row>
    <row r="3">
      <c r="B3" s="71">
        <f>'Notas de Disciplina Financiera'!A3</f>
      </c>
      <c r="C3" s="71"/>
      <c r="D3" s="71"/>
      <c r="E3" s="40" t="s">
        <v>6</v>
      </c>
      <c r="F3" s="41">
        <f>'Notas de Disciplina Financiera'!D3</f>
      </c>
    </row>
    <row r="5">
      <c r="B5" s="43"/>
      <c r="C5" s="43" t="s">
        <v>20</v>
      </c>
    </row>
    <row r="7">
      <c r="B7" s="1" t="s">
        <v>139</v>
      </c>
    </row>
    <row r="8">
      <c r="B8" s="45" t="s">
        <v>145</v>
      </c>
    </row>
    <row r="9">
      <c r="A9" s="42"/>
      <c r="B9" s="46" t="s">
        <v>146</v>
      </c>
    </row>
    <row r="10">
      <c r="B10" s="46" t="s">
        <v>147</v>
      </c>
    </row>
    <row r="13">
      <c r="C13" s="70" t="s">
        <v>148</v>
      </c>
    </row>
    <row r="14">
      <c r="C14" s="69" t="s">
        <v>149</v>
      </c>
    </row>
  </sheetData>
  <mergeCells>
    <mergeCell ref="B1:D1"/>
    <mergeCell ref="B2:D2"/>
    <mergeCell ref="B3:D3"/>
  </mergeCells>
  <hyperlinks>
    <hyperlink ref="C13" location="'NDF-05 (I)'!B22" display="Favor de ver el instructivo de esta nota (NDF-05):"/>
  </hyperlink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6D111-9E4B-4D66-A867-FD6BD00C82AB}">
  <dimension ref="A1:F9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customWidth="1" style="1"/>
    <col min="2" max="2" width="11.7109375" customWidth="1" style="1"/>
    <col min="3" max="3" bestFit="1" width="85" customWidth="1" style="1"/>
    <col min="4" max="4" width="18.42578125" customWidth="1" style="1"/>
    <col min="5" max="5" bestFit="1" width="13" customWidth="1" style="1"/>
    <col min="6" max="6" width="16.28515625" customWidth="1" style="1"/>
    <col min="7" max="16384" width="12" customWidth="1" style="1"/>
  </cols>
  <sheetData>
    <row r="1">
      <c r="B1" s="71">
        <f>'Notas de Disciplina Financiera'!A1</f>
      </c>
      <c r="C1" s="71"/>
      <c r="D1" s="71"/>
      <c r="E1" s="40" t="s">
        <v>1</v>
      </c>
      <c r="F1" s="41">
        <f>'Notas de Disciplina Financiera'!D1</f>
      </c>
    </row>
    <row r="2">
      <c r="B2" s="71" t="s">
        <v>2</v>
      </c>
      <c r="C2" s="71"/>
      <c r="D2" s="71"/>
      <c r="E2" s="40" t="s">
        <v>3</v>
      </c>
      <c r="F2" s="41">
        <f>'Notas de Disciplina Financiera'!D2</f>
      </c>
    </row>
    <row r="3">
      <c r="B3" s="71">
        <f>'Notas de Disciplina Financiera'!A3</f>
      </c>
      <c r="C3" s="71"/>
      <c r="D3" s="71"/>
      <c r="E3" s="40" t="s">
        <v>6</v>
      </c>
      <c r="F3" s="41">
        <f>'Notas de Disciplina Financiera'!D3</f>
      </c>
    </row>
    <row r="5">
      <c r="B5" s="43"/>
      <c r="C5" s="43" t="s">
        <v>22</v>
      </c>
    </row>
    <row r="7">
      <c r="B7" s="1" t="s">
        <v>139</v>
      </c>
    </row>
    <row r="8">
      <c r="B8" s="45" t="s">
        <v>150</v>
      </c>
    </row>
    <row r="9">
      <c r="A9" s="42"/>
    </row>
  </sheetData>
  <mergeCells>
    <mergeCell ref="B1:D1"/>
    <mergeCell ref="B2:D2"/>
    <mergeCell ref="B3:D3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741666-B467-42AD-81E5-1DC0D3595A63}">
  <ds:schemaRefs>
    <ds:schemaRef ds:uri="0c865bf4-0f22-4e4d-b041-7b0c1657e5a8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6aa8a68a-ab09-4ac8-a697-fdce915bc567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Daniel Méndez Martínez</cp:lastModifiedBy>
  <cp:revision/>
  <dcterms:created xsi:type="dcterms:W3CDTF">2024-03-15T21:50:03Z</dcterms:created>
  <dcterms:modified xsi:type="dcterms:W3CDTF">2024-04-10T16:06:46Z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