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ONTABILIDAD 2024\cuenta publica\2 TRIMESTRE\"/>
    </mc:Choice>
  </mc:AlternateContent>
  <xr:revisionPtr revIDLastSave="0" documentId="13_ncr:1_{6E4DFF85-D57C-4B2A-B1DF-935932B893AF}" xr6:coauthVersionLast="47" xr6:coauthVersionMax="47" xr10:uidLastSave="{00000000-0000-0000-0000-000000000000}"/>
  <bookViews>
    <workbookView minimized="1" xWindow="4944" yWindow="6564" windowWidth="10536" windowHeight="8880" xr2:uid="{00000000-000D-0000-FFFF-FFFF00000000}"/>
  </bookViews>
  <sheets>
    <sheet name="FFF" sheetId="1" r:id="rId1"/>
  </sheets>
  <calcPr calcId="191029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35" i="1" l="1"/>
  <c r="C35" i="1"/>
  <c r="B35" i="1"/>
  <c r="D27" i="1"/>
  <c r="D39" i="1" s="1"/>
  <c r="C27" i="1"/>
  <c r="C39" i="1" s="1"/>
  <c r="B27" i="1"/>
  <c r="B39" i="1" s="1"/>
  <c r="D14" i="1"/>
  <c r="C14" i="1"/>
  <c r="B14" i="1"/>
  <c r="D3" i="1"/>
  <c r="C3" i="1"/>
  <c r="B3" i="1"/>
  <c r="D24" i="1" l="1"/>
  <c r="C24" i="1"/>
  <c r="B24" i="1"/>
</calcChain>
</file>

<file path=xl/sharedStrings.xml><?xml version="1.0" encoding="utf-8"?>
<sst xmlns="http://schemas.openxmlformats.org/spreadsheetml/2006/main" count="49" uniqueCount="41">
  <si>
    <t>CMAPAS SAN DIEGO DE LA UNION, GUANAJUATO.
FLUJO DE FONDOS
DEL 01 DE ENERO DEL 2024 AL 30 DE JUNIO DEL 2024</t>
  </si>
  <si>
    <t>Concepto</t>
  </si>
  <si>
    <t>Estimado / Aprobado</t>
  </si>
  <si>
    <t>Devengado</t>
  </si>
  <si>
    <t>Recaudado / Pagado</t>
  </si>
  <si>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</si>
  <si>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</si>
  <si>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</si>
  <si>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</si>
  <si>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</si>
  <si>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</si>
  <si>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</si>
  <si>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</si>
  <si>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</si>
  <si>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</si>
  <si>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</si>
  <si>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</si>
  <si>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</si>
  <si>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</si>
  <si>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</si>
  <si>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</si>
  <si>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</si>
  <si>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</si>
  <si>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</si>
  <si>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</si>
  <si>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Superávit / Déficit</t>
  </si>
  <si>
    <t>No Etiquetado</t>
  </si>
  <si>
    <t>Recursos Fiscales</t>
  </si>
  <si>
    <t>Financiamientos Internos</t>
  </si>
  <si>
    <t>Financiamientos Externos</t>
  </si>
  <si>
    <t>Ingresos Propios</t>
  </si>
  <si>
    <t>Recursos Federales</t>
  </si>
  <si>
    <t>Recursos Estatales</t>
  </si>
  <si>
    <t>Otros Recursos de Libre Disposición</t>
  </si>
  <si>
    <t>Etiquetado</t>
  </si>
  <si>
    <t>Otros Recursos de Transferencias Federales Etiquetadas</t>
  </si>
  <si>
    <t>Santiago Gutierrez Gordoa
Encargado de Despacho de la Direccion General del CMAPAS</t>
  </si>
  <si>
    <t>Estefannia Herrera Aguilar
Tesorera del Consejo Directivo Interino del CMAPAS</t>
  </si>
  <si>
    <t>ELABORÓ</t>
  </si>
  <si>
    <t>C.P Marisol Rangel
Responsable de Contabilidad y Recursos Humanos</t>
  </si>
  <si>
    <t>REVISÓ Y AUTORIZO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</si>
</sst>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6" fillId="0" borderId="0"/>
  </cellStyleXfs>
  <cellXfs count="35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4" fontId="3" fillId="0" borderId="5" xfId="0" applyNumberFormat="1" applyFont="1" applyBorder="1" applyAlignment="1">
      <alignment vertical="center" wrapText="1"/>
    </xf>
    <xf numFmtId="4" fontId="4" fillId="0" borderId="7" xfId="0" applyNumberFormat="1" applyFont="1" applyBorder="1" applyAlignment="1">
      <alignment vertical="center" wrapText="1"/>
    </xf>
    <xf numFmtId="4" fontId="3" fillId="0" borderId="0" xfId="0" applyNumberFormat="1" applyFont="1" applyAlignment="1">
      <alignment vertical="center" wrapText="1"/>
    </xf>
    <xf numFmtId="4" fontId="3" fillId="0" borderId="7" xfId="0" applyNumberFormat="1" applyFont="1" applyBorder="1" applyAlignment="1">
      <alignment vertical="center" wrapText="1"/>
    </xf>
    <xf numFmtId="4" fontId="3" fillId="0" borderId="10" xfId="0" applyNumberFormat="1" applyFont="1" applyBorder="1" applyAlignment="1">
      <alignment vertical="center" wrapText="1"/>
    </xf>
    <xf numFmtId="0" fontId="3" fillId="0" borderId="9" xfId="0" applyFont="1" applyBorder="1" applyAlignment="1">
      <alignment horizontal="left" vertical="center"/>
    </xf>
    <xf numFmtId="0" fontId="3" fillId="0" borderId="3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0" borderId="0" xfId="2" applyFont="1" applyAlignment="1">
      <alignment horizontal="left" vertical="center"/>
    </xf>
    <xf numFmtId="0" fontId="5" fillId="0" borderId="12" xfId="0" applyFont="1" applyBorder="1"/>
    <xf numFmtId="4" fontId="3" fillId="0" borderId="13" xfId="0" applyNumberFormat="1" applyFont="1" applyBorder="1" applyAlignment="1">
      <alignment vertical="center" wrapText="1"/>
    </xf>
    <xf numFmtId="0" fontId="2" fillId="0" borderId="6" xfId="0" applyFont="1" applyBorder="1" applyAlignment="1">
      <alignment horizontal="left" indent="1"/>
    </xf>
    <xf numFmtId="4" fontId="2" fillId="0" borderId="14" xfId="0" applyNumberFormat="1" applyFont="1" applyBorder="1"/>
    <xf numFmtId="4" fontId="2" fillId="0" borderId="7" xfId="0" applyNumberFormat="1" applyFont="1" applyBorder="1"/>
    <xf numFmtId="0" fontId="5" fillId="0" borderId="6" xfId="0" applyFont="1" applyBorder="1"/>
    <xf numFmtId="4" fontId="5" fillId="0" borderId="14" xfId="0" applyNumberFormat="1" applyFont="1" applyBorder="1"/>
    <xf numFmtId="4" fontId="5" fillId="0" borderId="7" xfId="0" applyNumberFormat="1" applyFont="1" applyBorder="1"/>
    <xf numFmtId="0" fontId="5" fillId="0" borderId="8" xfId="0" applyFont="1" applyBorder="1"/>
    <xf numFmtId="4" fontId="5" fillId="0" borderId="15" xfId="0" applyNumberFormat="1" applyFont="1" applyBorder="1"/>
    <xf numFmtId="4" fontId="5" fillId="0" borderId="10" xfId="0" applyNumberFormat="1" applyFont="1" applyBorder="1"/>
    <xf numFmtId="4" fontId="4" fillId="0" borderId="14" xfId="0" applyNumberFormat="1" applyFont="1" applyBorder="1" applyAlignment="1">
      <alignment vertical="center" wrapText="1"/>
    </xf>
    <xf numFmtId="4" fontId="3" fillId="0" borderId="14" xfId="0" applyNumberFormat="1" applyFont="1" applyBorder="1" applyAlignment="1">
      <alignment vertical="center" wrapText="1"/>
    </xf>
    <xf numFmtId="4" fontId="3" fillId="0" borderId="15" xfId="0" applyNumberFormat="1" applyFont="1" applyBorder="1" applyAlignment="1">
      <alignment vertical="center" wrapText="1"/>
    </xf>
    <xf numFmtId="0" fontId="4" fillId="0" borderId="0" xfId="0" applyFont="1" applyAlignment="1">
      <alignment horizontal="left" vertical="center" indent="1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4" fillId="0" borderId="0" xfId="3" applyFont="1" applyAlignment="1" applyProtection="1">
      <alignment horizontal="center" vertical="top"/>
      <protection locked="0"/>
    </xf>
    <xf numFmtId="0" fontId="4" fillId="0" borderId="0" xfId="3" applyFont="1" applyAlignment="1" applyProtection="1">
      <alignment vertical="top"/>
      <protection locked="0"/>
    </xf>
    <xf numFmtId="0" fontId="4" fillId="0" borderId="3" xfId="3" applyFont="1" applyBorder="1" applyAlignment="1" applyProtection="1">
      <alignment horizontal="center" vertical="top" wrapText="1"/>
      <protection locked="0"/>
    </xf>
    <xf numFmtId="0" fontId="4" fillId="0" borderId="0" xfId="3" applyFont="1" applyAlignment="1" applyProtection="1">
      <alignment vertical="top" wrapText="1"/>
      <protection locked="0"/>
    </xf>
    <xf numFmtId="0" fontId="1" fillId="0" borderId="0" xfId="1" applyProtection="1">
      <protection locked="0"/>
    </xf>
  </cellXfs>
  <cellStyles count="4">
    <cellStyle name="Normal" xfId="0" builtinId="0"/>
    <cellStyle name="Normal 2" xfId="1" xr:uid="{00000000-0005-0000-0000-000001000000}"/>
    <cellStyle name="Normal 2 2" xfId="3" xr:uid="{A56B0A9D-F90A-449A-B548-03183EECE5B7}"/>
    <cellStyle name="Normal 2 3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51"/>
  <sheetViews>
    <sheetView showGridLines="0" tabSelected="1" workbookViewId="0">
      <selection activeCell="G22" sqref="G22"/>
    </sheetView>
  </sheetViews>
  <sheetFormatPr baseColWidth="10" defaultColWidth="11.44140625" defaultRowHeight="10.199999999999999" x14ac:dyDescent="0.2"/>
  <cols>
    <col min="1" max="1" width="44" style="1" customWidth="1"/>
    <col min="2" max="4" width="17.6640625" style="1" customWidth="1"/>
    <col min="5" max="6" width="11.44140625" style="1" customWidth="1"/>
    <col min="7" max="16384" width="11.44140625" style="1"/>
  </cols>
  <sheetData>
    <row r="1" spans="1:4" ht="39.9" customHeight="1" x14ac:dyDescent="0.2">
      <c r="A1" s="28" t="s">
        <v>0</v>
      </c>
      <c r="B1" s="28"/>
      <c r="C1" s="28"/>
      <c r="D1" s="29"/>
    </row>
    <row r="2" spans="1:4" x14ac:dyDescent="0.2">
      <c r="A2" s="11" t="s">
        <v>1</v>
      </c>
      <c r="B2" s="10" t="s">
        <v>2</v>
      </c>
      <c r="C2" s="10" t="s">
        <v>3</v>
      </c>
      <c r="D2" s="10" t="s">
        <v>4</v>
      </c>
    </row>
    <row r="3" spans="1:4" x14ac:dyDescent="0.2">
      <c r="A3" s="9" t="s">
        <v>5</v>
      </c>
      <c r="B3" s="14">
        <f>SUM(B4:B13)</f>
        <v>23533141.850000001</v>
      </c>
      <c r="C3" s="14">
        <f t="shared" ref="C3:D3" si="0">SUM(C4:C13)</f>
        <v>11059465.08</v>
      </c>
      <c r="D3" s="3">
        <f t="shared" si="0"/>
        <v>11059465.08</v>
      </c>
    </row>
    <row r="4" spans="1:4" x14ac:dyDescent="0.2">
      <c r="A4" s="27" t="s">
        <v>6</v>
      </c>
      <c r="B4" s="24">
        <v>0</v>
      </c>
      <c r="C4" s="24">
        <v>0</v>
      </c>
      <c r="D4" s="24">
        <v>0</v>
      </c>
    </row>
    <row r="5" spans="1:4" x14ac:dyDescent="0.2">
      <c r="A5" s="27" t="s">
        <v>7</v>
      </c>
      <c r="B5" s="24">
        <v>0</v>
      </c>
      <c r="C5" s="24">
        <v>0</v>
      </c>
      <c r="D5" s="24">
        <v>0</v>
      </c>
    </row>
    <row r="6" spans="1:4" x14ac:dyDescent="0.2">
      <c r="A6" s="27" t="s">
        <v>8</v>
      </c>
      <c r="B6" s="24">
        <v>0</v>
      </c>
      <c r="C6" s="24">
        <v>0</v>
      </c>
      <c r="D6" s="24">
        <v>0</v>
      </c>
    </row>
    <row r="7" spans="1:4" x14ac:dyDescent="0.2">
      <c r="A7" s="27" t="s">
        <v>9</v>
      </c>
      <c r="B7" s="24">
        <v>0</v>
      </c>
      <c r="C7" s="24">
        <v>0</v>
      </c>
      <c r="D7" s="24">
        <v>0</v>
      </c>
    </row>
    <row r="8" spans="1:4" x14ac:dyDescent="0.2">
      <c r="A8" s="27" t="s">
        <v>10</v>
      </c>
      <c r="B8" s="24">
        <v>13000</v>
      </c>
      <c r="C8" s="24">
        <v>11369.92</v>
      </c>
      <c r="D8" s="4">
        <v>11369.92</v>
      </c>
    </row>
    <row r="9" spans="1:4" x14ac:dyDescent="0.2">
      <c r="A9" s="27" t="s">
        <v>11</v>
      </c>
      <c r="B9" s="24">
        <v>0</v>
      </c>
      <c r="C9" s="24">
        <v>0</v>
      </c>
      <c r="D9" s="4">
        <v>0</v>
      </c>
    </row>
    <row r="10" spans="1:4" x14ac:dyDescent="0.2">
      <c r="A10" s="27" t="s">
        <v>12</v>
      </c>
      <c r="B10" s="24">
        <v>23520141.850000001</v>
      </c>
      <c r="C10" s="24">
        <v>11048095.16</v>
      </c>
      <c r="D10" s="4">
        <v>11048095.16</v>
      </c>
    </row>
    <row r="11" spans="1:4" x14ac:dyDescent="0.2">
      <c r="A11" s="27" t="s">
        <v>13</v>
      </c>
      <c r="B11" s="24">
        <v>0</v>
      </c>
      <c r="C11" s="24">
        <v>0</v>
      </c>
      <c r="D11" s="4">
        <v>0</v>
      </c>
    </row>
    <row r="12" spans="1:4" x14ac:dyDescent="0.2">
      <c r="A12" s="27" t="s">
        <v>14</v>
      </c>
      <c r="B12" s="24">
        <v>0</v>
      </c>
      <c r="C12" s="24">
        <v>0</v>
      </c>
      <c r="D12" s="4">
        <v>0</v>
      </c>
    </row>
    <row r="13" spans="1:4" x14ac:dyDescent="0.2">
      <c r="A13" s="27" t="s">
        <v>15</v>
      </c>
      <c r="B13" s="24">
        <v>0</v>
      </c>
      <c r="C13" s="24">
        <v>0</v>
      </c>
      <c r="D13" s="4">
        <v>0</v>
      </c>
    </row>
    <row r="14" spans="1:4" x14ac:dyDescent="0.2">
      <c r="A14" s="2" t="s">
        <v>16</v>
      </c>
      <c r="B14" s="25">
        <f>SUM(B15:B23)</f>
        <v>23533141.850000001</v>
      </c>
      <c r="C14" s="25">
        <f t="shared" ref="C14:D14" si="1">SUM(C15:C23)</f>
        <v>14555401.119999999</v>
      </c>
      <c r="D14" s="6">
        <f t="shared" si="1"/>
        <v>13922411.199999999</v>
      </c>
    </row>
    <row r="15" spans="1:4" x14ac:dyDescent="0.2">
      <c r="A15" s="27" t="s">
        <v>17</v>
      </c>
      <c r="B15" s="24">
        <v>7870125.3799999999</v>
      </c>
      <c r="C15" s="24">
        <v>3652728.67</v>
      </c>
      <c r="D15" s="4">
        <v>3639737.59</v>
      </c>
    </row>
    <row r="16" spans="1:4" x14ac:dyDescent="0.2">
      <c r="A16" s="27" t="s">
        <v>18</v>
      </c>
      <c r="B16" s="24">
        <v>2488606</v>
      </c>
      <c r="C16" s="24">
        <v>4132764.28</v>
      </c>
      <c r="D16" s="4">
        <v>4132764.28</v>
      </c>
    </row>
    <row r="17" spans="1:4" x14ac:dyDescent="0.2">
      <c r="A17" s="27" t="s">
        <v>19</v>
      </c>
      <c r="B17" s="24">
        <v>8506212</v>
      </c>
      <c r="C17" s="24">
        <v>5057376.07</v>
      </c>
      <c r="D17" s="4">
        <v>5057376.07</v>
      </c>
    </row>
    <row r="18" spans="1:4" x14ac:dyDescent="0.2">
      <c r="A18" s="27" t="s">
        <v>14</v>
      </c>
      <c r="B18" s="24">
        <v>114830.35</v>
      </c>
      <c r="C18" s="24">
        <v>57415.199999999997</v>
      </c>
      <c r="D18" s="4">
        <v>57415.199999999997</v>
      </c>
    </row>
    <row r="19" spans="1:4" x14ac:dyDescent="0.2">
      <c r="A19" s="27" t="s">
        <v>20</v>
      </c>
      <c r="B19" s="24">
        <v>882010</v>
      </c>
      <c r="C19" s="24">
        <v>1655116.9</v>
      </c>
      <c r="D19" s="4">
        <v>1035118.06</v>
      </c>
    </row>
    <row r="20" spans="1:4" x14ac:dyDescent="0.2">
      <c r="A20" s="27" t="s">
        <v>21</v>
      </c>
      <c r="B20" s="24">
        <v>3200001</v>
      </c>
      <c r="C20" s="24">
        <v>0</v>
      </c>
      <c r="D20" s="4">
        <v>0</v>
      </c>
    </row>
    <row r="21" spans="1:4" x14ac:dyDescent="0.2">
      <c r="A21" s="27" t="s">
        <v>22</v>
      </c>
      <c r="B21" s="24">
        <v>0</v>
      </c>
      <c r="C21" s="24">
        <v>0</v>
      </c>
      <c r="D21" s="4">
        <v>0</v>
      </c>
    </row>
    <row r="22" spans="1:4" x14ac:dyDescent="0.2">
      <c r="A22" s="27" t="s">
        <v>23</v>
      </c>
      <c r="B22" s="24">
        <v>471357.12</v>
      </c>
      <c r="C22" s="24">
        <v>0</v>
      </c>
      <c r="D22" s="4">
        <v>0</v>
      </c>
    </row>
    <row r="23" spans="1:4" x14ac:dyDescent="0.2">
      <c r="A23" s="27" t="s">
        <v>24</v>
      </c>
      <c r="B23" s="24"/>
      <c r="C23" s="24"/>
      <c r="D23" s="4"/>
    </row>
    <row r="24" spans="1:4" x14ac:dyDescent="0.2">
      <c r="A24" s="8" t="s">
        <v>25</v>
      </c>
      <c r="B24" s="26">
        <f>B3-B14</f>
        <v>0</v>
      </c>
      <c r="C24" s="26">
        <f>C3-C14</f>
        <v>-3495936.0399999991</v>
      </c>
      <c r="D24" s="7">
        <f>D3-D14</f>
        <v>-2862946.1199999992</v>
      </c>
    </row>
    <row r="25" spans="1:4" x14ac:dyDescent="0.2">
      <c r="A25" s="12"/>
      <c r="B25" s="5"/>
      <c r="C25" s="5"/>
      <c r="D25" s="5"/>
    </row>
    <row r="26" spans="1:4" x14ac:dyDescent="0.2">
      <c r="A26" s="11" t="s">
        <v>1</v>
      </c>
      <c r="B26" s="10" t="s">
        <v>2</v>
      </c>
      <c r="C26" s="10" t="s">
        <v>3</v>
      </c>
      <c r="D26" s="10" t="s">
        <v>4</v>
      </c>
    </row>
    <row r="27" spans="1:4" x14ac:dyDescent="0.2">
      <c r="A27" s="13" t="s">
        <v>26</v>
      </c>
      <c r="B27" s="14">
        <f>SUM(B28:B34)</f>
        <v>0</v>
      </c>
      <c r="C27" s="14">
        <f>SUM(C28:C34)</f>
        <v>-3495936.04</v>
      </c>
      <c r="D27" s="3">
        <f>SUM(D28:D34)</f>
        <v>-2862946.12</v>
      </c>
    </row>
    <row r="28" spans="1:4" x14ac:dyDescent="0.2">
      <c r="A28" s="15" t="s">
        <v>27</v>
      </c>
      <c r="B28" s="16">
        <v>0</v>
      </c>
      <c r="C28" s="16">
        <v>-3495936.04</v>
      </c>
      <c r="D28" s="17">
        <v>-2862946.12</v>
      </c>
    </row>
    <row r="29" spans="1:4" x14ac:dyDescent="0.2">
      <c r="A29" s="15" t="s">
        <v>28</v>
      </c>
      <c r="B29" s="16">
        <v>0</v>
      </c>
      <c r="C29" s="16">
        <v>0</v>
      </c>
      <c r="D29" s="17">
        <v>0</v>
      </c>
    </row>
    <row r="30" spans="1:4" x14ac:dyDescent="0.2">
      <c r="A30" s="15" t="s">
        <v>29</v>
      </c>
      <c r="B30" s="16">
        <v>0</v>
      </c>
      <c r="C30" s="16">
        <v>0</v>
      </c>
      <c r="D30" s="17">
        <v>0</v>
      </c>
    </row>
    <row r="31" spans="1:4" x14ac:dyDescent="0.2">
      <c r="A31" s="15" t="s">
        <v>30</v>
      </c>
      <c r="B31" s="16">
        <v>0</v>
      </c>
      <c r="C31" s="16">
        <v>0</v>
      </c>
      <c r="D31" s="17">
        <v>0</v>
      </c>
    </row>
    <row r="32" spans="1:4" x14ac:dyDescent="0.2">
      <c r="A32" s="15" t="s">
        <v>31</v>
      </c>
      <c r="B32" s="16">
        <v>0</v>
      </c>
      <c r="C32" s="16">
        <v>0</v>
      </c>
      <c r="D32" s="17">
        <v>0</v>
      </c>
    </row>
    <row r="33" spans="1:4" x14ac:dyDescent="0.2">
      <c r="A33" s="15" t="s">
        <v>32</v>
      </c>
      <c r="B33" s="16">
        <v>0</v>
      </c>
      <c r="C33" s="16">
        <v>0</v>
      </c>
      <c r="D33" s="17">
        <v>0</v>
      </c>
    </row>
    <row r="34" spans="1:4" x14ac:dyDescent="0.2">
      <c r="A34" s="15" t="s">
        <v>33</v>
      </c>
      <c r="B34" s="16">
        <v>0</v>
      </c>
      <c r="C34" s="16">
        <v>0</v>
      </c>
      <c r="D34" s="17">
        <v>0</v>
      </c>
    </row>
    <row r="35" spans="1:4" x14ac:dyDescent="0.2">
      <c r="A35" s="18" t="s">
        <v>34</v>
      </c>
      <c r="B35" s="19">
        <f>SUM(B36:B38)</f>
        <v>0</v>
      </c>
      <c r="C35" s="19">
        <f>SUM(C36:C38)</f>
        <v>0</v>
      </c>
      <c r="D35" s="20">
        <f>SUM(D36:D38)</f>
        <v>0</v>
      </c>
    </row>
    <row r="36" spans="1:4" x14ac:dyDescent="0.2">
      <c r="A36" s="15" t="s">
        <v>31</v>
      </c>
      <c r="B36" s="16">
        <v>0</v>
      </c>
      <c r="C36" s="16">
        <v>0</v>
      </c>
      <c r="D36" s="17">
        <v>0</v>
      </c>
    </row>
    <row r="37" spans="1:4" x14ac:dyDescent="0.2">
      <c r="A37" s="15" t="s">
        <v>32</v>
      </c>
      <c r="B37" s="16">
        <v>0</v>
      </c>
      <c r="C37" s="16">
        <v>0</v>
      </c>
      <c r="D37" s="17">
        <v>0</v>
      </c>
    </row>
    <row r="38" spans="1:4" x14ac:dyDescent="0.2">
      <c r="A38" s="15" t="s">
        <v>35</v>
      </c>
      <c r="B38" s="16">
        <v>0</v>
      </c>
      <c r="C38" s="16">
        <v>0</v>
      </c>
      <c r="D38" s="17">
        <v>0</v>
      </c>
    </row>
    <row r="39" spans="1:4" x14ac:dyDescent="0.2">
      <c r="A39" s="21" t="s">
        <v>25</v>
      </c>
      <c r="B39" s="22">
        <f>B27+B35</f>
        <v>0</v>
      </c>
      <c r="C39" s="22">
        <f t="shared" ref="C39:D39" si="2">C27+C35</f>
        <v>-3495936.04</v>
      </c>
      <c r="D39" s="23">
        <f t="shared" si="2"/>
        <v>-2862946.12</v>
      </c>
    </row>
    <row r="41" spans="1:4" x14ac:dyDescent="0.2">
      <c r="A41" s="30" t="s">
        <v>40</v>
      </c>
      <c r="B41" s="31"/>
      <c r="C41" s="31"/>
    </row>
    <row r="42" spans="1:4" x14ac:dyDescent="0.2">
      <c r="A42" s="31"/>
      <c r="B42" s="31"/>
      <c r="C42" s="31"/>
    </row>
    <row r="43" spans="1:4" x14ac:dyDescent="0.2">
      <c r="A43" s="31"/>
      <c r="B43" s="31"/>
      <c r="C43" s="31"/>
    </row>
    <row r="44" spans="1:4" ht="40.799999999999997" x14ac:dyDescent="0.2">
      <c r="A44" s="32" t="s">
        <v>36</v>
      </c>
      <c r="B44" s="31"/>
      <c r="C44" s="32" t="s">
        <v>37</v>
      </c>
    </row>
    <row r="45" spans="1:4" x14ac:dyDescent="0.2">
      <c r="A45" s="30"/>
      <c r="B45" s="31"/>
      <c r="C45" s="31"/>
    </row>
    <row r="46" spans="1:4" x14ac:dyDescent="0.2">
      <c r="A46" s="31" t="s">
        <v>38</v>
      </c>
      <c r="B46" s="31"/>
      <c r="C46" s="31"/>
    </row>
    <row r="47" spans="1:4" x14ac:dyDescent="0.2">
      <c r="A47" s="31"/>
      <c r="B47" s="31"/>
      <c r="C47" s="31"/>
    </row>
    <row r="48" spans="1:4" x14ac:dyDescent="0.2">
      <c r="A48" s="31"/>
      <c r="B48" s="31"/>
      <c r="C48" s="31"/>
    </row>
    <row r="49" spans="1:3" ht="20.399999999999999" x14ac:dyDescent="0.2">
      <c r="A49" s="32" t="s">
        <v>39</v>
      </c>
      <c r="B49" s="31"/>
      <c r="C49" s="31"/>
    </row>
    <row r="50" spans="1:3" x14ac:dyDescent="0.2">
      <c r="A50" s="33"/>
      <c r="B50" s="31"/>
      <c r="C50" s="31"/>
    </row>
    <row r="51" spans="1:3" ht="14.4" x14ac:dyDescent="0.3">
      <c r="A51" s="34"/>
      <c r="B51" s="34"/>
      <c r="C51" s="34"/>
    </row>
  </sheetData>
  <mergeCells count="1">
    <mergeCell ref="A1:D1"/>
  </mergeCells>
  <pageMargins left="0.25" right="0.25" top="0.75" bottom="0.75" header="0.3" footer="0.3"/>
  <pageSetup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contabilidad cmapas</cp:lastModifiedBy>
  <cp:lastPrinted>2024-07-30T17:30:08Z</cp:lastPrinted>
  <dcterms:created xsi:type="dcterms:W3CDTF">2017-12-20T04:54:53Z</dcterms:created>
  <dcterms:modified xsi:type="dcterms:W3CDTF">2024-07-30T19:44:15Z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